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projects.internal.nerc.com/PMOFERCDirSec1600/maindocs/"/>
    </mc:Choice>
  </mc:AlternateContent>
  <xr:revisionPtr revIDLastSave="0" documentId="13_ncr:1_{586BC9BE-8FC8-48AC-9B66-754FBDB79534}" xr6:coauthVersionLast="47" xr6:coauthVersionMax="47" xr10:uidLastSave="{00000000-0000-0000-0000-000000000000}"/>
  <bookViews>
    <workbookView xWindow="-110" yWindow="-110" windowWidth="34620" windowHeight="14020" activeTab="1" xr2:uid="{C24A0400-F223-4BBA-8D31-1FCFF03B2F4C}"/>
  </bookViews>
  <sheets>
    <sheet name="Instructions" sheetId="3" r:id="rId1"/>
    <sheet name="Form" sheetId="5" r:id="rId2"/>
    <sheet name="Lists" sheetId="4" r:id="rId3"/>
    <sheet name="BA list-20250212" sheetId="6" r:id="rId4"/>
  </sheets>
  <definedNames>
    <definedName name="_xlnm._FilterDatabase" localSheetId="3" hidden="1">'BA list-20250212'!$A$1:$L$1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7" i="6" l="1"/>
  <c r="L107" i="6" s="1"/>
  <c r="D106" i="6"/>
  <c r="L106" i="6" s="1"/>
  <c r="D105" i="6"/>
  <c r="L105" i="6" s="1"/>
  <c r="D104" i="6"/>
  <c r="L104" i="6" s="1"/>
  <c r="D103" i="6"/>
  <c r="L103" i="6" s="1"/>
  <c r="D102" i="6"/>
  <c r="L102" i="6" s="1"/>
  <c r="D101" i="6"/>
  <c r="L101" i="6" s="1"/>
  <c r="D100" i="6"/>
  <c r="L100" i="6" s="1"/>
  <c r="D99" i="6"/>
  <c r="L99" i="6" s="1"/>
  <c r="D98" i="6"/>
  <c r="L98" i="6" s="1"/>
  <c r="D97" i="6"/>
  <c r="L97" i="6" s="1"/>
  <c r="D96" i="6"/>
  <c r="L96" i="6" s="1"/>
  <c r="D95" i="6"/>
  <c r="L95" i="6" s="1"/>
  <c r="D94" i="6"/>
  <c r="L94" i="6" s="1"/>
  <c r="D93" i="6"/>
  <c r="L93" i="6" s="1"/>
  <c r="D92" i="6"/>
  <c r="L92" i="6" s="1"/>
  <c r="D91" i="6"/>
  <c r="L91" i="6" s="1"/>
  <c r="D90" i="6"/>
  <c r="L90" i="6" s="1"/>
  <c r="D89" i="6"/>
  <c r="L89" i="6" s="1"/>
  <c r="D88" i="6"/>
  <c r="L88" i="6" s="1"/>
  <c r="D87" i="6"/>
  <c r="L87" i="6" s="1"/>
  <c r="D86" i="6"/>
  <c r="L86" i="6" s="1"/>
  <c r="D85" i="6"/>
  <c r="L85" i="6" s="1"/>
  <c r="D84" i="6"/>
  <c r="L84" i="6" s="1"/>
  <c r="D83" i="6"/>
  <c r="L83" i="6" s="1"/>
  <c r="D82" i="6"/>
  <c r="L82" i="6" s="1"/>
  <c r="D81" i="6"/>
  <c r="L81" i="6" s="1"/>
  <c r="D80" i="6"/>
  <c r="L80" i="6" s="1"/>
  <c r="D79" i="6"/>
  <c r="L79" i="6" s="1"/>
  <c r="D78" i="6"/>
  <c r="L78" i="6" s="1"/>
  <c r="D77" i="6"/>
  <c r="L77" i="6" s="1"/>
  <c r="D76" i="6"/>
  <c r="L76" i="6" s="1"/>
  <c r="D75" i="6"/>
  <c r="L75" i="6" s="1"/>
  <c r="D74" i="6"/>
  <c r="L74" i="6" s="1"/>
  <c r="D73" i="6"/>
  <c r="L73" i="6" s="1"/>
  <c r="D72" i="6"/>
  <c r="L72" i="6" s="1"/>
  <c r="D71" i="6"/>
  <c r="L71" i="6" s="1"/>
  <c r="D70" i="6"/>
  <c r="L70" i="6" s="1"/>
  <c r="D69" i="6"/>
  <c r="L69" i="6" s="1"/>
  <c r="D68" i="6"/>
  <c r="L68" i="6" s="1"/>
  <c r="D67" i="6"/>
  <c r="L67" i="6" s="1"/>
  <c r="D66" i="6"/>
  <c r="L66" i="6" s="1"/>
  <c r="D65" i="6"/>
  <c r="L65" i="6" s="1"/>
  <c r="D64" i="6"/>
  <c r="L64" i="6" s="1"/>
  <c r="D63" i="6"/>
  <c r="L63" i="6" s="1"/>
  <c r="D62" i="6"/>
  <c r="L62" i="6" s="1"/>
  <c r="D61" i="6"/>
  <c r="L61" i="6" s="1"/>
  <c r="D60" i="6"/>
  <c r="L60" i="6" s="1"/>
  <c r="D59" i="6"/>
  <c r="L59" i="6" s="1"/>
  <c r="D58" i="6"/>
  <c r="L58" i="6" s="1"/>
  <c r="D57" i="6"/>
  <c r="L57" i="6" s="1"/>
  <c r="D56" i="6"/>
  <c r="L56" i="6" s="1"/>
  <c r="D55" i="6"/>
  <c r="L55" i="6" s="1"/>
  <c r="D54" i="6"/>
  <c r="L54" i="6" s="1"/>
  <c r="D53" i="6"/>
  <c r="L53" i="6" s="1"/>
  <c r="D52" i="6"/>
  <c r="L52" i="6" s="1"/>
  <c r="D51" i="6"/>
  <c r="L51" i="6" s="1"/>
  <c r="D50" i="6"/>
  <c r="L50" i="6" s="1"/>
  <c r="D49" i="6"/>
  <c r="L49" i="6" s="1"/>
  <c r="D48" i="6"/>
  <c r="L48" i="6" s="1"/>
  <c r="D47" i="6"/>
  <c r="L47" i="6" s="1"/>
  <c r="D46" i="6"/>
  <c r="L46" i="6" s="1"/>
  <c r="D45" i="6"/>
  <c r="L45" i="6" s="1"/>
  <c r="D44" i="6"/>
  <c r="L44" i="6" s="1"/>
  <c r="D43" i="6"/>
  <c r="L43" i="6" s="1"/>
  <c r="D42" i="6"/>
  <c r="L42" i="6" s="1"/>
  <c r="D41" i="6"/>
  <c r="L41" i="6" s="1"/>
  <c r="D40" i="6"/>
  <c r="L40" i="6" s="1"/>
  <c r="D39" i="6"/>
  <c r="L39" i="6" s="1"/>
  <c r="D38" i="6"/>
  <c r="L38" i="6" s="1"/>
  <c r="D37" i="6"/>
  <c r="L37" i="6" s="1"/>
  <c r="D36" i="6"/>
  <c r="L36" i="6" s="1"/>
  <c r="D35" i="6"/>
  <c r="L35" i="6" s="1"/>
  <c r="D34" i="6"/>
  <c r="L34" i="6" s="1"/>
  <c r="D33" i="6"/>
  <c r="L33" i="6" s="1"/>
  <c r="D32" i="6"/>
  <c r="L32" i="6" s="1"/>
  <c r="D31" i="6"/>
  <c r="L31" i="6" s="1"/>
  <c r="D30" i="6"/>
  <c r="L30" i="6" s="1"/>
  <c r="D29" i="6"/>
  <c r="L29" i="6" s="1"/>
  <c r="D28" i="6"/>
  <c r="L28" i="6" s="1"/>
  <c r="D27" i="6"/>
  <c r="L27" i="6" s="1"/>
  <c r="D26" i="6"/>
  <c r="L26" i="6" s="1"/>
  <c r="D25" i="6"/>
  <c r="L25" i="6" s="1"/>
  <c r="D24" i="6"/>
  <c r="L24" i="6" s="1"/>
  <c r="D23" i="6"/>
  <c r="L23" i="6" s="1"/>
  <c r="D22" i="6"/>
  <c r="L22" i="6" s="1"/>
  <c r="D21" i="6"/>
  <c r="L21" i="6" s="1"/>
  <c r="D20" i="6"/>
  <c r="L20" i="6" s="1"/>
  <c r="D19" i="6"/>
  <c r="L19" i="6" s="1"/>
  <c r="D18" i="6"/>
  <c r="L18" i="6" s="1"/>
  <c r="D17" i="6"/>
  <c r="L17" i="6" s="1"/>
  <c r="D16" i="6"/>
  <c r="L16" i="6" s="1"/>
  <c r="D15" i="6"/>
  <c r="L15" i="6" s="1"/>
  <c r="D14" i="6"/>
  <c r="L14" i="6" s="1"/>
  <c r="D13" i="6"/>
  <c r="L13" i="6" s="1"/>
  <c r="D12" i="6"/>
  <c r="L12" i="6" s="1"/>
  <c r="D11" i="6"/>
  <c r="L11" i="6" s="1"/>
  <c r="D10" i="6"/>
  <c r="L10" i="6" s="1"/>
  <c r="D9" i="6"/>
  <c r="L9" i="6" s="1"/>
  <c r="D8" i="6"/>
  <c r="L8" i="6" s="1"/>
  <c r="D7" i="6"/>
  <c r="L7" i="6" s="1"/>
  <c r="D6" i="6"/>
  <c r="L6" i="6" s="1"/>
  <c r="D5" i="6"/>
  <c r="L5" i="6" s="1"/>
  <c r="D4" i="6"/>
  <c r="L4" i="6" s="1"/>
  <c r="D3" i="6"/>
  <c r="L3" i="6" s="1"/>
  <c r="D2" i="6"/>
  <c r="L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Kiel Lyons</author>
    <author>Derek Kassimer</author>
  </authors>
  <commentList>
    <comment ref="L3" authorId="0" shapeId="0" xr:uid="{7DCD010A-5870-4B87-9FFC-21432FC9CE45}">
      <text>
        <r>
          <rPr>
            <b/>
            <sz val="9"/>
            <color indexed="81"/>
            <rFont val="Tahoma"/>
            <family val="2"/>
          </rPr>
          <t>NOTE:</t>
        </r>
        <r>
          <rPr>
            <sz val="9"/>
            <color indexed="81"/>
            <rFont val="Tahoma"/>
            <family val="2"/>
          </rPr>
          <t xml:space="preserve">
'N' should still be entered if the unit does not self-committ and is not required to run at or below 32 degs, but may be called upon to operate in order to assist in the mitigation of BES Emergencies, Capacity Emergencies, or Energy Emergencies during periods at or below a temperature of 32 degrees Fahrenheit.</t>
        </r>
      </text>
    </comment>
    <comment ref="P3" authorId="1" shapeId="0" xr:uid="{4F66F2A3-E0BC-43EB-9A84-3020BF0A7204}">
      <text>
        <r>
          <rPr>
            <b/>
            <sz val="9"/>
            <color indexed="81"/>
            <rFont val="Tahoma"/>
            <family val="2"/>
          </rPr>
          <t xml:space="preserve">NOTE: </t>
        </r>
        <r>
          <rPr>
            <sz val="9"/>
            <color indexed="81"/>
            <rFont val="Tahoma"/>
            <family val="2"/>
          </rPr>
          <t xml:space="preserve">
For 2025, this field is only required for generating units with a declared Generator Cold Weather Constraint(s) due to the impacts on performance during warmer time periods.</t>
        </r>
      </text>
    </comment>
  </commentList>
</comments>
</file>

<file path=xl/sharedStrings.xml><?xml version="1.0" encoding="utf-8"?>
<sst xmlns="http://schemas.openxmlformats.org/spreadsheetml/2006/main" count="688" uniqueCount="367">
  <si>
    <t>GO Name</t>
  </si>
  <si>
    <t>Unit Postal Zip Code</t>
  </si>
  <si>
    <t>Date ECWT Calculated</t>
  </si>
  <si>
    <t>Unit ECWT (deg F)</t>
  </si>
  <si>
    <t>A</t>
  </si>
  <si>
    <t>B</t>
  </si>
  <si>
    <t>C</t>
  </si>
  <si>
    <t>D</t>
  </si>
  <si>
    <t>Name</t>
  </si>
  <si>
    <t>Instructions</t>
  </si>
  <si>
    <t>General Instructions</t>
  </si>
  <si>
    <t>GO - NCR #</t>
  </si>
  <si>
    <t xml:space="preserve">Company GADS Identifier </t>
  </si>
  <si>
    <t>Column Instructions</t>
  </si>
  <si>
    <t>Column</t>
  </si>
  <si>
    <t>Y</t>
  </si>
  <si>
    <t>Description of the 'Similar Equipment' Identified (free text)</t>
  </si>
  <si>
    <t>Temperature Information</t>
  </si>
  <si>
    <t>Corrective Action Plans (CAPs)</t>
  </si>
  <si>
    <t>Capacity Information</t>
  </si>
  <si>
    <t>Is the Unit Under a CAP Because it was Identified as 'Similar Equipment'? (Y/N)</t>
  </si>
  <si>
    <t>Unit GADS Identifier</t>
  </si>
  <si>
    <t>E</t>
  </si>
  <si>
    <t>F</t>
  </si>
  <si>
    <t>G</t>
  </si>
  <si>
    <t>H</t>
  </si>
  <si>
    <t>I</t>
  </si>
  <si>
    <t>J</t>
  </si>
  <si>
    <t>K</t>
  </si>
  <si>
    <t>L</t>
  </si>
  <si>
    <t>M</t>
  </si>
  <si>
    <t>N</t>
  </si>
  <si>
    <t>O</t>
  </si>
  <si>
    <t>P</t>
  </si>
  <si>
    <t>Q</t>
  </si>
  <si>
    <t>R</t>
  </si>
  <si>
    <t>S</t>
  </si>
  <si>
    <t>T</t>
  </si>
  <si>
    <t>U</t>
  </si>
  <si>
    <t>V</t>
  </si>
  <si>
    <t>W</t>
  </si>
  <si>
    <t>Plant EIA Code</t>
  </si>
  <si>
    <t>Unit EIA Code</t>
  </si>
  <si>
    <t>Unit Name</t>
  </si>
  <si>
    <t>Unit ECWT</t>
  </si>
  <si>
    <t xml:space="preserve">Is the Unit Under a CAP Because it was Identified as 'Similar Equipment'? </t>
  </si>
  <si>
    <t>Description of the 'Similar Equipment' Identified</t>
  </si>
  <si>
    <t>Commercial – warranties would be voided by application of freeze protection measure</t>
  </si>
  <si>
    <t>Commercial – cost is prohibitively expensive</t>
  </si>
  <si>
    <t>Commercial – significant expense on equipment with minimal remaining life</t>
  </si>
  <si>
    <t>Technical – technology not used by a significant portion of electric industry for similar units</t>
  </si>
  <si>
    <t>Technical – no commercially viable solutions</t>
  </si>
  <si>
    <t>Operational – accelerates retirement of existing unit</t>
  </si>
  <si>
    <t>Operational – cancellation of new generating unit</t>
  </si>
  <si>
    <t>Operational – introduces increased personnel or safety risk</t>
  </si>
  <si>
    <t>Operational – compromised ability to provide ancillary services</t>
  </si>
  <si>
    <t>Commercial - other</t>
  </si>
  <si>
    <t>Environmental – introduces unacceptable risk of noncompliance with environmental regulations on unit</t>
  </si>
  <si>
    <t>Operational – significantly reduces reliability of unit in warm weather or normal conditions</t>
  </si>
  <si>
    <t>Technical - other</t>
  </si>
  <si>
    <t>Operational - other</t>
  </si>
  <si>
    <t>Environmental - other</t>
  </si>
  <si>
    <t>Unit Postal Zip Code (five digits)</t>
  </si>
  <si>
    <t>NERC Region</t>
  </si>
  <si>
    <t>Corrective Action Plan Development Date</t>
  </si>
  <si>
    <t>Projected Corrective Action Plan Completion Date</t>
  </si>
  <si>
    <t>NPCC</t>
  </si>
  <si>
    <t>MRO</t>
  </si>
  <si>
    <t>SERC</t>
  </si>
  <si>
    <t>WECC</t>
  </si>
  <si>
    <t>RF</t>
  </si>
  <si>
    <t>BA Area</t>
  </si>
  <si>
    <t>X</t>
  </si>
  <si>
    <t>Plant GADS Wind/Solar Identifier</t>
  </si>
  <si>
    <t>Net Winter Capacity (MW)</t>
  </si>
  <si>
    <t>Capacity Operable at ECWT (MW)</t>
  </si>
  <si>
    <t>Unit has a Generator Cold Weather Constraint Identified</t>
  </si>
  <si>
    <t>Generator Cold Weather Constraint Category</t>
  </si>
  <si>
    <t>Did the Unit Experience a Generator Cold Weather Reliability Event this past Winter? (Y/N)</t>
  </si>
  <si>
    <t>Unit Has a Generator Cold Weather Constraint Identified? (Y/N)</t>
  </si>
  <si>
    <t>Generator Cold Weather Constraint Information</t>
  </si>
  <si>
    <t>Z</t>
  </si>
  <si>
    <t>Date Generator Cold Weather Constraint Identified</t>
  </si>
  <si>
    <t xml:space="preserve">Generating Unit Minimum Ambient Operating Temperature </t>
  </si>
  <si>
    <t>Generating Unit Maximum Ambient Operating Temperature</t>
  </si>
  <si>
    <t>Net Winter Capacity</t>
  </si>
  <si>
    <t xml:space="preserve">Did the Unit Experience a Generator Cold Weather Reliability Event this Past Winter?  </t>
  </si>
  <si>
    <t>Capacity Operable at ECWT</t>
  </si>
  <si>
    <t>Capacity Under a Corrective Action Plan (MW)</t>
  </si>
  <si>
    <t>GADS Wind/Solar Plant Identifier (7 digits)</t>
  </si>
  <si>
    <t>Unit EIA Code (EIA Generator ID)</t>
  </si>
  <si>
    <t>Region list</t>
  </si>
  <si>
    <t>TexasRE</t>
  </si>
  <si>
    <t>AA</t>
  </si>
  <si>
    <t>Company GADS Identifier -(GADS Utility Code)  applies only to conventional units (3 characters)</t>
  </si>
  <si>
    <t>Unit Self-Commits or is Required to Run at or Below 32 deg F (Y/N)</t>
  </si>
  <si>
    <t>Generator Cold Weather Constraint Category (select from drop down)</t>
  </si>
  <si>
    <t>Constraint Category Drop Down List</t>
  </si>
  <si>
    <t>Capacity Under a Corrective Action Plan</t>
  </si>
  <si>
    <t>GO NCR ID</t>
  </si>
  <si>
    <t>Unit Self-Commits or is Required to Run at or Below 32 deg F
(Y/N)</t>
  </si>
  <si>
    <t>Generating Unit MINIMUM Ambient Operating Temperature (deg F)</t>
  </si>
  <si>
    <t xml:space="preserve">Generating Unit MAXIMUM Ambient Operating Temperature (deg F) </t>
  </si>
  <si>
    <t>Unit GADS Identifier - (GADS Unit Code) applies only to conventional units (3 digits)</t>
  </si>
  <si>
    <t xml:space="preserve">EIA Plant ID
</t>
  </si>
  <si>
    <t>EIA.gov</t>
  </si>
  <si>
    <t>Section 1600 Extreme Cold Weather Temperature report for Winter 2024-2025 (December 2024 - March 2025):</t>
  </si>
  <si>
    <t>Col L, Col V, Col W, &amp; Col Y question response</t>
  </si>
  <si>
    <t>OTHER</t>
  </si>
  <si>
    <t>Function</t>
  </si>
  <si>
    <t>Region</t>
  </si>
  <si>
    <t>Entity</t>
  </si>
  <si>
    <t>NERC Number (Entity)</t>
  </si>
  <si>
    <t>Effective Date</t>
  </si>
  <si>
    <t>Inactive Date</t>
  </si>
  <si>
    <t>Regulatory Jurisdiction</t>
  </si>
  <si>
    <t>Balancing Authority</t>
  </si>
  <si>
    <t>Alliant Energy - East</t>
  </si>
  <si>
    <t>NCR00961</t>
  </si>
  <si>
    <t>United States</t>
  </si>
  <si>
    <t>Alliant Energy - West</t>
  </si>
  <si>
    <t>NCR00962</t>
  </si>
  <si>
    <t>Dairyland Power Cooperative</t>
  </si>
  <si>
    <t>NCR00979</t>
  </si>
  <si>
    <t>Great River Energy</t>
  </si>
  <si>
    <t>NCR00992</t>
  </si>
  <si>
    <t>Madison Gas And Electric Company</t>
  </si>
  <si>
    <t>NCR00818</t>
  </si>
  <si>
    <t>Manitoba Hydro</t>
  </si>
  <si>
    <t>NCR01003</t>
  </si>
  <si>
    <t>Manitoba</t>
  </si>
  <si>
    <t>MidAmerican Energy Company</t>
  </si>
  <si>
    <t>NCR00824</t>
  </si>
  <si>
    <t>Midcontinent Independent System Operator, Inc.</t>
  </si>
  <si>
    <t>NCR00826</t>
  </si>
  <si>
    <t>Minnesota Power (Allete, Inc.)</t>
  </si>
  <si>
    <t>NCR00674</t>
  </si>
  <si>
    <t>Montana-Dakota Utilities Company</t>
  </si>
  <si>
    <t>NCR01015</t>
  </si>
  <si>
    <t>Muscatine Power &amp; Water (Board Of Water, Electric &amp; Communications)</t>
  </si>
  <si>
    <t>NCR00967</t>
  </si>
  <si>
    <t>Northern States Power (Xcel Energy)</t>
  </si>
  <si>
    <t>NCR01020</t>
  </si>
  <si>
    <t>Otter Tail Power Company</t>
  </si>
  <si>
    <t>NCR01023</t>
  </si>
  <si>
    <t>Saskatchewan Power Corporation</t>
  </si>
  <si>
    <t>NCR01029</t>
  </si>
  <si>
    <t>Saskatchewan</t>
  </si>
  <si>
    <t>Southern Minnesota Municipal Power Agency</t>
  </si>
  <si>
    <t>NCR01030</t>
  </si>
  <si>
    <t>Southwest Power Pool, Inc.</t>
  </si>
  <si>
    <t>NCR01143</t>
  </si>
  <si>
    <t>Southwestern Power Administration</t>
  </si>
  <si>
    <t>NCR01144</t>
  </si>
  <si>
    <t>Upper Peninsula Power Company</t>
  </si>
  <si>
    <t>NCR01033</t>
  </si>
  <si>
    <t>Western Area Power Administration - Upper Great Plains East</t>
  </si>
  <si>
    <t>NCR01036</t>
  </si>
  <si>
    <t>Hydro-Québec Reliability Coordinator for Québec (HQCF)</t>
  </si>
  <si>
    <t>NCR07112</t>
  </si>
  <si>
    <t>Quebec</t>
  </si>
  <si>
    <t>ISO-NE</t>
  </si>
  <si>
    <t>NCR07124</t>
  </si>
  <si>
    <t>New Brunswick Power Corporation</t>
  </si>
  <si>
    <t>NCR07155</t>
  </si>
  <si>
    <t>New Brunswick</t>
  </si>
  <si>
    <t>New York Independent System Operator</t>
  </si>
  <si>
    <t>NCR07160</t>
  </si>
  <si>
    <t>Nova Scotia Power Inc.</t>
  </si>
  <si>
    <t>NCR07178</t>
  </si>
  <si>
    <t>Nova Scotia</t>
  </si>
  <si>
    <t>Ontario IESO</t>
  </si>
  <si>
    <t>NCR07184</t>
  </si>
  <si>
    <t>Ontario</t>
  </si>
  <si>
    <t>Consumers Energy Company</t>
  </si>
  <si>
    <t>NCR00740</t>
  </si>
  <si>
    <t>DTE Electric Company</t>
  </si>
  <si>
    <t>NCR00753</t>
  </si>
  <si>
    <t>Duke Energy Corporation</t>
  </si>
  <si>
    <t>NCR00761</t>
  </si>
  <si>
    <t>Hoosier Energy REC, Inc.</t>
  </si>
  <si>
    <t>NCR00794</t>
  </si>
  <si>
    <t>Indianapolis Power &amp; Light Company d/b/a AES Indiana</t>
  </si>
  <si>
    <t>NCR00798</t>
  </si>
  <si>
    <t>Michigan Electric Coordinated Systems</t>
  </si>
  <si>
    <t>NCR08023</t>
  </si>
  <si>
    <t>Northern Indiana Public Service Company LLC</t>
  </si>
  <si>
    <t>NCR02611</t>
  </si>
  <si>
    <t>PJM Interconnection, LLC</t>
  </si>
  <si>
    <t>NCR00879</t>
  </si>
  <si>
    <t>Southern Indiana Gas &amp; Electric Company d/b/a CenterPoint Energy Indiana South</t>
  </si>
  <si>
    <t>NCR00917</t>
  </si>
  <si>
    <t>Wisconsin Electric Power - MIUP</t>
  </si>
  <si>
    <t>NCR11498</t>
  </si>
  <si>
    <t>Wisconsin Electric Power Company</t>
  </si>
  <si>
    <t>NCR00951</t>
  </si>
  <si>
    <t>Wisconsin Public Service Corporation</t>
  </si>
  <si>
    <t>NCR00952</t>
  </si>
  <si>
    <t>Ameren Services Company</t>
  </si>
  <si>
    <t>NCR01175</t>
  </si>
  <si>
    <t>Associated Electric Cooperative, Inc.</t>
  </si>
  <si>
    <t>NCR01177</t>
  </si>
  <si>
    <t>Big Rivers Electric Corporation</t>
  </si>
  <si>
    <t>NCR01180</t>
  </si>
  <si>
    <t>City of Columbia, MO</t>
  </si>
  <si>
    <t>NCR01196</t>
  </si>
  <si>
    <t>City of Henderson, KY, Utility Commission, DBA Henderson Municipal Power &amp; Light</t>
  </si>
  <si>
    <t>NCR11916</t>
  </si>
  <si>
    <t>City of Springfield, IL - CWLP</t>
  </si>
  <si>
    <t>NCR01328</t>
  </si>
  <si>
    <t>Cleco Corporate Holdings LLC</t>
  </si>
  <si>
    <t>NCR01083</t>
  </si>
  <si>
    <t>Cooperative Energy</t>
  </si>
  <si>
    <t>NCR01315</t>
  </si>
  <si>
    <t>Cube Hydro Carolinas, LLC</t>
  </si>
  <si>
    <t>NCR01169</t>
  </si>
  <si>
    <t>Dominion Energy South Carolina, Inc.</t>
  </si>
  <si>
    <t>NCR00915</t>
  </si>
  <si>
    <t>Duke Energy Carolinas, LLC</t>
  </si>
  <si>
    <t>NCR01219</t>
  </si>
  <si>
    <t>Duke Energy Florida, LLC</t>
  </si>
  <si>
    <t>NCR00063</t>
  </si>
  <si>
    <t>Duke Energy Progress, LLC</t>
  </si>
  <si>
    <t>NCR01298</t>
  </si>
  <si>
    <t>Entergy</t>
  </si>
  <si>
    <t>NCR01234</t>
  </si>
  <si>
    <t>Florida Municipal Power Pool</t>
  </si>
  <si>
    <t>NCR00023</t>
  </si>
  <si>
    <t>Florida Power &amp; Light Co.</t>
  </si>
  <si>
    <t>NCR00024</t>
  </si>
  <si>
    <t>Gainesville Regional Utilities</t>
  </si>
  <si>
    <t>NCR00032</t>
  </si>
  <si>
    <t>Homestead, City of</t>
  </si>
  <si>
    <t>NCR00037</t>
  </si>
  <si>
    <t>JEA</t>
  </si>
  <si>
    <t>NCR00040</t>
  </si>
  <si>
    <t>Lafayette Utilities System</t>
  </si>
  <si>
    <t>NCR01114</t>
  </si>
  <si>
    <t>LG&amp;E and KU Services Company as agent for Louisville Gas and Electric Company and Kentucky Utilities Company</t>
  </si>
  <si>
    <t>NCR01223</t>
  </si>
  <si>
    <t>Lone Star Transmission, LLC</t>
  </si>
  <si>
    <t>NCR11076</t>
  </si>
  <si>
    <t>Louisiana Energy &amp; Power Authority</t>
  </si>
  <si>
    <t>NCR01116</t>
  </si>
  <si>
    <t>Louisiana Generating, LLC</t>
  </si>
  <si>
    <t>NCR01265</t>
  </si>
  <si>
    <t>Seminole Electric Cooperative</t>
  </si>
  <si>
    <t>NCR00068</t>
  </si>
  <si>
    <t>South Carolina Public Service Authority</t>
  </si>
  <si>
    <t>NCR01312</t>
  </si>
  <si>
    <t>Southeastern Power Administration</t>
  </si>
  <si>
    <t>NCR00070</t>
  </si>
  <si>
    <t>Southern Company Services, Inc. - Trans</t>
  </si>
  <si>
    <t>NCR01320</t>
  </si>
  <si>
    <t>Southern Illinois Power Cooperative</t>
  </si>
  <si>
    <t>NCR01321</t>
  </si>
  <si>
    <t>Tallahassee, City of</t>
  </si>
  <si>
    <t>NCR00073</t>
  </si>
  <si>
    <t>Tampa Electric Company</t>
  </si>
  <si>
    <t>NCR00074</t>
  </si>
  <si>
    <t>Tennessee Valley Authority</t>
  </si>
  <si>
    <t>NCR01151</t>
  </si>
  <si>
    <t>Texas RE</t>
  </si>
  <si>
    <t>Electric Reliability Council of Texas, Inc.</t>
  </si>
  <si>
    <t>NCR04056</t>
  </si>
  <si>
    <t>Arizona Public Service Company</t>
  </si>
  <si>
    <t>NCR05016</t>
  </si>
  <si>
    <t>Arlington Valley, LLC - AVBA</t>
  </si>
  <si>
    <t>NCR03049</t>
  </si>
  <si>
    <t>Avangrid Renewables</t>
  </si>
  <si>
    <t>NCR10259</t>
  </si>
  <si>
    <t>Avista Corporation</t>
  </si>
  <si>
    <t>NCR05020</t>
  </si>
  <si>
    <t>Balancing Authority of Northern California</t>
  </si>
  <si>
    <t>NCR11118</t>
  </si>
  <si>
    <t>Bonneville Power Administration</t>
  </si>
  <si>
    <t>NCR05032</t>
  </si>
  <si>
    <t>California Independent System Operator</t>
  </si>
  <si>
    <t>NCR05048</t>
  </si>
  <si>
    <t>City of Tacoma, Department of Public Utilities, Light Division</t>
  </si>
  <si>
    <t>NCR05097</t>
  </si>
  <si>
    <t>El Paso Electric Company</t>
  </si>
  <si>
    <t>NCR05140</t>
  </si>
  <si>
    <t>Gridforce Energy Management, LLC</t>
  </si>
  <si>
    <t>NCR11393</t>
  </si>
  <si>
    <t>Idaho Power Company</t>
  </si>
  <si>
    <t>NCR05191</t>
  </si>
  <si>
    <t>Imperial Irrigation District</t>
  </si>
  <si>
    <t>NCR05195</t>
  </si>
  <si>
    <t>Los Angeles Department of Water and Power</t>
  </si>
  <si>
    <t>NCR05223</t>
  </si>
  <si>
    <t>NaturEner Power Watch, LLC (GWA)</t>
  </si>
  <si>
    <t>NCR10395</t>
  </si>
  <si>
    <t>NaturEner Wind Watch, LLC</t>
  </si>
  <si>
    <t>NCR11382</t>
  </si>
  <si>
    <t>New Harquahala Generating Company, LLC - HGBA</t>
  </si>
  <si>
    <t>NCR02552</t>
  </si>
  <si>
    <t>NorthWestern Corporation</t>
  </si>
  <si>
    <t>NCR05282</t>
  </si>
  <si>
    <t>NV Energy</t>
  </si>
  <si>
    <t>NCR05261</t>
  </si>
  <si>
    <t>PacifiCorp</t>
  </si>
  <si>
    <t>NCR05304</t>
  </si>
  <si>
    <t>Portland General Electric Company</t>
  </si>
  <si>
    <t>NCR05325</t>
  </si>
  <si>
    <t>Public Service Company of Colorado</t>
  </si>
  <si>
    <t>NCR05521</t>
  </si>
  <si>
    <t>Public Service Company of New Mexico</t>
  </si>
  <si>
    <t>NCR05333</t>
  </si>
  <si>
    <t>Public Utility District No. 1 of Chelan County</t>
  </si>
  <si>
    <t>NCR05338</t>
  </si>
  <si>
    <t>Public Utility District No. 2 of Grant County, Washington</t>
  </si>
  <si>
    <t>NCR05342</t>
  </si>
  <si>
    <t>PUD No. 1 of Douglas County</t>
  </si>
  <si>
    <t>NCR05343</t>
  </si>
  <si>
    <t>Puget Sound Energy, Inc.</t>
  </si>
  <si>
    <t>NCR05344</t>
  </si>
  <si>
    <t>Salt River Project Agricultural Improvement and Power District</t>
  </si>
  <si>
    <t>NCR05372</t>
  </si>
  <si>
    <t>Seattle City Light</t>
  </si>
  <si>
    <t>NCR05382</t>
  </si>
  <si>
    <t>Tucson Electric Power</t>
  </si>
  <si>
    <t>NCR05434</t>
  </si>
  <si>
    <t>Turlock Irrigation District</t>
  </si>
  <si>
    <t>NCR05435</t>
  </si>
  <si>
    <t>Western Area Power Admin - Desert Southwest Region</t>
  </si>
  <si>
    <t>NCR05461</t>
  </si>
  <si>
    <t>Western Area Power Admin - Rocky Mountain Region</t>
  </si>
  <si>
    <t>NCR05464</t>
  </si>
  <si>
    <t>Western Area Power Admin - Upper Great Plains Region</t>
  </si>
  <si>
    <t>NCR05467</t>
  </si>
  <si>
    <t>Entity Name-Truncated</t>
  </si>
  <si>
    <t>BA List for Form</t>
  </si>
  <si>
    <r>
      <t xml:space="preserve">Generator Cold Weather Constraint Description
</t>
    </r>
    <r>
      <rPr>
        <b/>
        <i/>
        <sz val="11"/>
        <color theme="1"/>
        <rFont val="Calibri"/>
        <family val="2"/>
        <scheme val="minor"/>
      </rPr>
      <t>Required when OTHER is selected as Constraint Category</t>
    </r>
  </si>
  <si>
    <t>Select the BA Area in which the unit is located</t>
  </si>
  <si>
    <t>Date Generator Cold Weather Constraint Identified
(mm/dd/yyyy)</t>
  </si>
  <si>
    <t>Enter the name of the GO as found on the NERC Compliance Registry.</t>
  </si>
  <si>
    <t>Select the Balancing Authority Area in which the unit is located.</t>
  </si>
  <si>
    <t>Enter the generating unit's expected minimum ambient operating temperature in degrees Fahrenheit.  Any of the following three options may be used:
1) Design or nameplate temperature,
2) Historical operating temperature at least one hour in duration, or
3) Current cold weather performance temperature determined by an engineering analysis.</t>
  </si>
  <si>
    <t>Enter the net winter capacity of the unit in Megawatts (MWs).</t>
  </si>
  <si>
    <r>
      <t xml:space="preserve">Enter Y if the unit self-commits or is required to run at or below 32 deg F during the winter months of December y0 through March y1 and complete the remaining fields
Enter N if the unit did not self-commit or is not required to run at or below 32 deg F during the winter months of December y0 through March y1 and leave the remaining fields blank
</t>
    </r>
    <r>
      <rPr>
        <b/>
        <sz val="12"/>
        <color rgb="FFFF0000"/>
        <rFont val="Calibri"/>
        <family val="2"/>
        <scheme val="minor"/>
      </rPr>
      <t>NOTE: 'N' should still be entered if the unit does not self-committ and is not required to run at or below 32 degs, but may be called upon to operate in order to assist in the mitigation of BES Emergencies, Capacity Emergencies, or Energy Emergencies during periods at or below a temperature of 32 degrees Fahrenheit.</t>
    </r>
  </si>
  <si>
    <r>
      <t xml:space="preserve">Enter the generating unit's expected maximum ambient operating temperature in degrees Fahrenheit.  Any of the following three options may be used:
1) Design or nameplate temperature,
2) Historical operating temperature at least one hour in duration, or
3) Current performance temperature determined by an engineering analysis.
</t>
    </r>
    <r>
      <rPr>
        <b/>
        <sz val="12"/>
        <color rgb="FFFF0000"/>
        <rFont val="Calibri"/>
        <family val="2"/>
        <scheme val="minor"/>
      </rPr>
      <t>NOTE: For 2025, this field is only required for generating units with a declared Generator Cold Weather Constraint(s) due to the impacts on performance during warmer time periods.</t>
    </r>
  </si>
  <si>
    <t>Enter the company's NERC Compliance Registry Number for the Generator Owner (GO) functional registration/scope.</t>
  </si>
  <si>
    <t>Enter the 7-digit GADS Wind/Solar plant identifier. Leave blank for conventional/thermal generating units.</t>
  </si>
  <si>
    <t>Enter the unit's EIA Plant ID.  Plant file (part of annual zip file) available at: https://www.eia.gov/electricity/data/eia860/</t>
  </si>
  <si>
    <t>Enter the unit's EIA Generator ID. Generator file (part of annual zip file) available at: https://www.eia.gov/electricity/data/eia860/</t>
  </si>
  <si>
    <t>Enter the unit's postal/zip code.</t>
  </si>
  <si>
    <t>Select the NERC Region the unit is located in from the list.</t>
  </si>
  <si>
    <t>Enter the name of the unit - as reported to EIA.</t>
  </si>
  <si>
    <t>Enter the date (MM/DD/YYYY) the ECWT was calculated.</t>
  </si>
  <si>
    <t>Corrective Action Plan Development Date
(mm/dd/yyyy)</t>
  </si>
  <si>
    <t>Projected Corrective Action Plan Completion Date 
(mm/dd/yyyy)</t>
  </si>
  <si>
    <t>Enter the 3-digit GADS company identifier: GADS Utility Code. Only applies to conventional/thermal units. If unit is inverter-based, leave blank. 
If the Generator Owner has units that do not report to GADS, use 000 as the GADS company identifier.</t>
  </si>
  <si>
    <t>Enter the 3-digit GADS unit identifier: GADS Unit Code. Only applies to conventional/thermal units. If unit is inverter-based (wind or solar), leave blank. 
If the Generator Owner has units that do not report to GADS, use 000 as the GADS company identifier.</t>
  </si>
  <si>
    <t>Unit Name (as identified to EIA)</t>
  </si>
  <si>
    <t xml:space="preserve">Enter the unit's current Extreme Cold Weather Temperature in use in degrees Fahrenheit.
Instructions for calculating the Extreme Cold Weather Temperature are available at: https://www.nerc.com/pa/Stand/Project202403RevisionstoEOP0122DL/2024-03_Calculating%20Extreme%20Cold%20Weather%20Temperature_120324.pdf </t>
  </si>
  <si>
    <t>Enter the portion of the unit's total net winter capacity from Column Q that is currently able to operate at ECWT in Megawatts (MWs).</t>
  </si>
  <si>
    <t xml:space="preserve">If applicable, enter the portion of the unit's net winter capacity from Column Q that currently cannot operate at ECWT and has a Corrective Action Plan (CAP) developed. </t>
  </si>
  <si>
    <t xml:space="preserve">The following general instructions should be followed unless otherwise directed by any of the additional instructions below.  fill out a single row for each BES generating unit owned by the Generator Owner (GO) following the instructions for each column below. A plant with multiple units at a single location should have a single row for each unit. For BES wind or solar plants, each plant will have a single row and for the purposes of this data request the term unit/plant should be considered interchangable. 
For a single unit with multiple Corrective Action Plans (CAPs),  enter a duplicate row for the unit for each Corrective Action Plan (e.g. a single unit with two separate Corrective Action Plans will have two rows).  </t>
  </si>
  <si>
    <t>If applicable, enter the date (MM/DD/YYYY) the CAP in Column S was developed. Required when Capacity is under a Corrective Action Plan is reported.</t>
  </si>
  <si>
    <t>If applicable, enter the date (MM/DD/YYYY) the CAP in Column S is projected to be completed. Required when Capacity is under a Corrective Action Plan is reported.</t>
  </si>
  <si>
    <t>Required when Column W is 'Y',  enter a brief description of the "Similar Equipment' that was identified.</t>
  </si>
  <si>
    <t>Did the unit experience a Generator Cold Weather Reliability Event in the most recent winter? Select 'Y' or 'N' from the list.</t>
  </si>
  <si>
    <t>Is the unit under a Corrective Action Plan (CAP) because it was identified as 'Similar Equipment' to another unit under a CAP?  Select 'Y' or 'N' from the list.</t>
  </si>
  <si>
    <t>Does the unit have a Generator Cold Weather Constraint identified as part of a Corrective Action Plan that prevents it from operating at ECWT?  select 'Y' or 'N' from the list.</t>
  </si>
  <si>
    <t xml:space="preserve">If applicable,  select a category from the list that best represents the entity's rationale for declaring the Generator Cold Weather Constraint. Single units with multiple constraints should select the 'Other' category and use the associated free text box to specify a date identified and a category for each constraint.  </t>
  </si>
  <si>
    <t xml:space="preserve"> Enter the date (MM/DD/YYYY) the Generator Cold Weather Constraint in Column Y was identified.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</si>
</sst>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scheme val="minor"/>
    </font>
    <font>
      <b/>
      <sz val="11"/>
      <color theme="1"/>
      <name val="Calibri"/>
      <family val="2"/>
      <scheme val="minor"/>
    </font>
    <font>
      <b/>
      <u/>
      <sz val="11"/>
      <color theme="1"/>
      <name val="Calibri"/>
      <family val="2"/>
      <scheme val="minor"/>
    </font>
    <font>
      <sz val="9"/>
      <color theme="1"/>
      <name val="Calibri"/>
      <family val="2"/>
      <scheme val="minor"/>
    </font>
    <font>
      <b/>
      <sz val="11"/>
      <name val="Calibri"/>
      <family val="2"/>
      <scheme val="minor"/>
    </font>
    <font>
      <sz val="11"/>
      <name val="Calibri"/>
      <family val="2"/>
      <scheme val="minor"/>
    </font>
    <font>
      <sz val="20"/>
      <color theme="1"/>
      <name val="Calibri"/>
      <family val="2"/>
      <scheme val="minor"/>
    </font>
    <font>
      <b/>
      <sz val="10"/>
      <color theme="1"/>
      <name val="Calibri"/>
      <family val="2"/>
      <scheme val="minor"/>
    </font>
    <font>
      <sz val="11"/>
      <color theme="0"/>
      <name val="Calibri"/>
      <family val="2"/>
      <scheme val="minor"/>
    </font>
    <font>
      <b/>
      <i/>
      <sz val="11"/>
      <color theme="1"/>
      <name val="Calibri"/>
      <family val="2"/>
      <scheme val="minor"/>
    </font>
    <font>
      <b/>
      <sz val="12"/>
      <color theme="1"/>
      <name val="Calibri"/>
      <family val="2"/>
      <scheme val="minor"/>
    </font>
    <font>
      <sz val="11"/>
      <color rgb="FF000000"/>
      <name val="Calibri"/>
      <family val="2"/>
      <scheme val="minor"/>
    </font>
    <font>
      <sz val="9"/>
      <name val="Calibri"/>
      <family val="2"/>
      <scheme val="minor"/>
    </font>
    <font>
      <b/>
      <u/>
      <sz val="11"/>
      <color theme="0"/>
      <name val="Calibri"/>
      <family val="2"/>
      <scheme val="minor"/>
    </font>
    <font>
      <sz val="9"/>
      <color indexed="81"/>
      <name val="Tahoma"/>
      <family val="2"/>
    </font>
    <font>
      <b/>
      <sz val="9"/>
      <color indexed="81"/>
      <name val="Tahoma"/>
      <family val="2"/>
    </font>
    <font>
      <u/>
      <sz val="11"/>
      <color theme="10"/>
      <name val="Calibri"/>
      <family val="2"/>
      <scheme val="minor"/>
    </font>
    <font>
      <sz val="12"/>
      <color theme="1"/>
      <name val="Calibri"/>
      <family val="2"/>
      <scheme val="minor"/>
    </font>
    <font>
      <b/>
      <sz val="14"/>
      <color theme="1"/>
      <name val="Calibri"/>
      <family val="2"/>
      <scheme val="minor"/>
    </font>
    <font>
      <sz val="10"/>
      <name val="Arial"/>
      <family val="2"/>
    </font>
    <font>
      <b/>
      <sz val="10"/>
      <color rgb="FFFFFFFF"/>
      <name val="Arial"/>
      <family val="2"/>
    </font>
    <font>
      <b/>
      <i/>
      <sz val="12"/>
      <color theme="1"/>
      <name val="Calibri"/>
      <family val="2"/>
      <scheme val="minor"/>
    </font>
    <font>
      <b/>
      <sz val="12"/>
      <color rgb="FFFF0000"/>
      <name val="Calibri"/>
      <family val="2"/>
      <scheme val="minor"/>
    </font>
    <font>
      <sz val="12"/>
      <name val="Calibri"/>
      <family val="2"/>
      <scheme val="minor"/>
    </font>
  </fonts>
  <fills count="9">
    <fill>
      <patternFill patternType="none"/>
    </fill>
    <fill>
      <patternFill patternType="gray125"/>
    </fill>
    <fill>
      <patternFill patternType="solid">
        <fgColor theme="0" tint="-0.34998626667073579"/>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rgb="FF333399"/>
        <bgColor indexed="64"/>
      </patternFill>
    </fill>
  </fills>
  <borders count="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3">
    <xf numFmtId="0" fontId="0" fillId="0" borderId="0"/>
    <xf numFmtId="0" fontId="16" fillId="0" borderId="0" applyNumberFormat="0" applyFill="0" applyBorder="0" applyAlignment="0" applyProtection="0"/>
    <xf numFmtId="0" fontId="19" fillId="0" borderId="0"/>
  </cellStyleXfs>
  <cellXfs count="63">
    <xf numFmtId="0" fontId="0" fillId="0" borderId="0" xfId="0"/>
    <xf numFmtId="0" fontId="0" fillId="0" borderId="0" xfId="0" applyAlignment="1">
      <alignment wrapText="1"/>
    </xf>
    <xf numFmtId="0" fontId="3" fillId="0" borderId="0" xfId="0" applyFont="1" applyAlignment="1">
      <alignment wrapText="1"/>
    </xf>
    <xf numFmtId="0" fontId="5" fillId="0" borderId="0" xfId="0" applyFont="1"/>
    <xf numFmtId="0" fontId="6" fillId="0" borderId="0" xfId="0" applyFont="1"/>
    <xf numFmtId="0" fontId="10" fillId="4" borderId="0" xfId="0" applyFont="1" applyFill="1"/>
    <xf numFmtId="0" fontId="2" fillId="0" borderId="0" xfId="0" applyFont="1" applyAlignment="1">
      <alignment wrapText="1"/>
    </xf>
    <xf numFmtId="0" fontId="11" fillId="0" borderId="0" xfId="0" applyFont="1" applyAlignment="1">
      <alignment horizontal="justify" vertical="center" wrapText="1"/>
    </xf>
    <xf numFmtId="0" fontId="12" fillId="0" borderId="0" xfId="0" applyFont="1"/>
    <xf numFmtId="0" fontId="12" fillId="0" borderId="0" xfId="0" applyFont="1" applyAlignment="1">
      <alignment wrapText="1"/>
    </xf>
    <xf numFmtId="0" fontId="13" fillId="0" borderId="0" xfId="0" applyFont="1" applyAlignment="1">
      <alignment wrapText="1"/>
    </xf>
    <xf numFmtId="0" fontId="8" fillId="0" borderId="0" xfId="0" applyFont="1" applyAlignment="1">
      <alignment horizontal="justify" vertical="center" wrapText="1"/>
    </xf>
    <xf numFmtId="0" fontId="1" fillId="0" borderId="0" xfId="0" applyFont="1"/>
    <xf numFmtId="0" fontId="10" fillId="7" borderId="1" xfId="0" applyFont="1" applyFill="1" applyBorder="1" applyAlignment="1">
      <alignment horizontal="centerContinuous"/>
    </xf>
    <xf numFmtId="0" fontId="10" fillId="7" borderId="2" xfId="0" applyFont="1" applyFill="1" applyBorder="1" applyAlignment="1">
      <alignment horizontal="centerContinuous"/>
    </xf>
    <xf numFmtId="0" fontId="10" fillId="7" borderId="3" xfId="0" applyFont="1" applyFill="1" applyBorder="1" applyAlignment="1">
      <alignment horizontal="centerContinuous"/>
    </xf>
    <xf numFmtId="0" fontId="10" fillId="4" borderId="1" xfId="0" applyFont="1" applyFill="1" applyBorder="1" applyAlignment="1">
      <alignment horizontal="centerContinuous"/>
    </xf>
    <xf numFmtId="0" fontId="10" fillId="4" borderId="2" xfId="0" applyFont="1" applyFill="1" applyBorder="1" applyAlignment="1">
      <alignment horizontal="centerContinuous"/>
    </xf>
    <xf numFmtId="0" fontId="10" fillId="4" borderId="3" xfId="0" applyFont="1" applyFill="1" applyBorder="1" applyAlignment="1">
      <alignment horizontal="centerContinuous"/>
    </xf>
    <xf numFmtId="0" fontId="10" fillId="6" borderId="1" xfId="0" applyFont="1" applyFill="1" applyBorder="1" applyAlignment="1">
      <alignment horizontal="centerContinuous"/>
    </xf>
    <xf numFmtId="0" fontId="10" fillId="6" borderId="3" xfId="0" applyFont="1" applyFill="1" applyBorder="1" applyAlignment="1">
      <alignment horizontal="centerContinuous"/>
    </xf>
    <xf numFmtId="0" fontId="10" fillId="5" borderId="1" xfId="0" applyFont="1" applyFill="1" applyBorder="1" applyAlignment="1">
      <alignment horizontal="centerContinuous"/>
    </xf>
    <xf numFmtId="0" fontId="10" fillId="5" borderId="2" xfId="0" applyFont="1" applyFill="1" applyBorder="1" applyAlignment="1">
      <alignment horizontal="centerContinuous"/>
    </xf>
    <xf numFmtId="0" fontId="10" fillId="5" borderId="3" xfId="0" applyFont="1" applyFill="1" applyBorder="1" applyAlignment="1">
      <alignment horizontal="centerContinuous"/>
    </xf>
    <xf numFmtId="0" fontId="16" fillId="0" borderId="0" xfId="1" applyAlignment="1">
      <alignment horizontal="center" wrapText="1"/>
    </xf>
    <xf numFmtId="0" fontId="17" fillId="0" borderId="0" xfId="0" applyFont="1"/>
    <xf numFmtId="0" fontId="18" fillId="0" borderId="0" xfId="0" applyFont="1"/>
    <xf numFmtId="0" fontId="1" fillId="0" borderId="0" xfId="0" applyFont="1" applyAlignment="1">
      <alignment wrapText="1"/>
    </xf>
    <xf numFmtId="0" fontId="7" fillId="0" borderId="4" xfId="0" applyFont="1" applyBorder="1" applyAlignment="1">
      <alignment vertical="center" wrapText="1"/>
    </xf>
    <xf numFmtId="0" fontId="7" fillId="0" borderId="5" xfId="0" applyFont="1" applyBorder="1" applyAlignment="1">
      <alignment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5" borderId="1"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20" fillId="8" borderId="0" xfId="2" applyFont="1" applyFill="1"/>
    <xf numFmtId="0" fontId="19" fillId="0" borderId="0" xfId="2"/>
    <xf numFmtId="49" fontId="19" fillId="0" borderId="0" xfId="2" applyNumberFormat="1"/>
    <xf numFmtId="14" fontId="19" fillId="0" borderId="0" xfId="2" applyNumberFormat="1"/>
    <xf numFmtId="14" fontId="0" fillId="0" borderId="0" xfId="0" applyNumberFormat="1"/>
    <xf numFmtId="0" fontId="17" fillId="2" borderId="0" xfId="0" applyFont="1" applyFill="1"/>
    <xf numFmtId="0" fontId="17" fillId="4" borderId="0" xfId="0" applyFont="1" applyFill="1"/>
    <xf numFmtId="0" fontId="17" fillId="0" borderId="0" xfId="0" applyFont="1" applyAlignment="1">
      <alignment horizontal="left"/>
    </xf>
    <xf numFmtId="0" fontId="21" fillId="3" borderId="0" xfId="0" applyFont="1" applyFill="1" applyAlignment="1">
      <alignment horizontal="center"/>
    </xf>
    <xf numFmtId="0" fontId="21" fillId="3" borderId="0" xfId="0" applyFont="1" applyFill="1"/>
    <xf numFmtId="0" fontId="17" fillId="0" borderId="0" xfId="0" applyFont="1" applyAlignment="1">
      <alignment horizontal="center"/>
    </xf>
    <xf numFmtId="0" fontId="17" fillId="0" borderId="0" xfId="0" applyFont="1" applyAlignment="1">
      <alignment horizontal="center" vertical="center"/>
    </xf>
    <xf numFmtId="0" fontId="17" fillId="0" borderId="0" xfId="0" applyFont="1" applyAlignment="1">
      <alignment vertical="top" wrapText="1"/>
    </xf>
    <xf numFmtId="0" fontId="17" fillId="0" borderId="0" xfId="0" applyFont="1" applyAlignment="1">
      <alignment horizontal="center" vertical="center" wrapText="1"/>
    </xf>
    <xf numFmtId="0" fontId="23" fillId="0" borderId="0" xfId="0" applyFont="1" applyAlignment="1">
      <alignment vertical="top" wrapText="1"/>
    </xf>
    <xf numFmtId="0" fontId="17" fillId="0" borderId="0" xfId="0" applyFont="1" applyAlignment="1">
      <alignment vertical="top"/>
    </xf>
    <xf numFmtId="0" fontId="17" fillId="0" borderId="0" xfId="0" applyFont="1" applyAlignment="1">
      <alignment wrapText="1"/>
    </xf>
    <xf numFmtId="164" fontId="0" fillId="0" borderId="0" xfId="0" applyNumberFormat="1"/>
    <xf numFmtId="0" fontId="17" fillId="0" borderId="0" xfId="0" applyFont="1" applyAlignment="1">
      <alignment horizontal="left" vertical="top" wrapText="1"/>
    </xf>
  </cellXfs>
  <cellStyles count="3">
    <cellStyle name="Hyperlink" xfId="1" builtinId="8"/>
    <cellStyle name="Normal" xfId="0" builtinId="0"/>
    <cellStyle name="Normal 2" xfId="2" xr:uid="{2D831D01-BC85-499E-AD65-31650F48EEFE}"/>
  </cellStyles>
  <dxfs count="0"/>
  <tableStyles count="0" defaultTableStyle="TableStyleMedium2" defaultPivotStyle="PivotStyleLight16"/>
  <colors>
    <mruColors>
      <color rgb="FFFFFF99"/>
      <color rgb="FF99FFCC"/>
      <color rgb="FFFFCCFF"/>
      <color rgb="FF0000FF"/>
      <color rgb="FFFFCC00"/>
      <color rgb="FFFF9966"/>
      <color rgb="FF00FFCC"/>
      <color rgb="FFCCFF66"/>
      <color rgb="FF00FF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eia.gov/electricity/data/eia860/"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CC659-9139-45E2-AD57-8BFA784D14CE}">
  <sheetPr>
    <pageSetUpPr autoPageBreaks="0"/>
  </sheetPr>
  <dimension ref="A1:C113"/>
  <sheetViews>
    <sheetView zoomScaleNormal="100" zoomScaleSheetLayoutView="96" workbookViewId="0">
      <selection activeCell="C33" sqref="C33"/>
    </sheetView>
  </sheetViews>
  <sheetFormatPr defaultRowHeight="15.5" x14ac:dyDescent="0.35"/>
  <cols>
    <col min="1" max="1" width="8.7265625" style="25"/>
    <col min="2" max="2" width="21" style="25" customWidth="1"/>
    <col min="3" max="3" width="120.6328125" style="25" customWidth="1"/>
    <col min="4" max="16384" width="8.7265625" style="25"/>
  </cols>
  <sheetData>
    <row r="1" spans="1:3" x14ac:dyDescent="0.35">
      <c r="A1" s="49"/>
      <c r="B1" s="49"/>
      <c r="C1" s="49"/>
    </row>
    <row r="2" spans="1:3" x14ac:dyDescent="0.35">
      <c r="A2" s="5" t="s">
        <v>10</v>
      </c>
      <c r="B2" s="50"/>
      <c r="C2" s="50"/>
    </row>
    <row r="3" spans="1:3" s="51" customFormat="1" ht="125" customHeight="1" x14ac:dyDescent="0.35">
      <c r="A3" s="62" t="s">
        <v>358</v>
      </c>
      <c r="B3" s="62"/>
      <c r="C3" s="62"/>
    </row>
    <row r="4" spans="1:3" x14ac:dyDescent="0.35">
      <c r="A4" s="49"/>
      <c r="B4" s="49"/>
      <c r="C4" s="49"/>
    </row>
    <row r="5" spans="1:3" x14ac:dyDescent="0.35">
      <c r="A5" s="5" t="s">
        <v>13</v>
      </c>
      <c r="B5" s="50"/>
      <c r="C5" s="50"/>
    </row>
    <row r="6" spans="1:3" x14ac:dyDescent="0.35">
      <c r="A6" s="52" t="s">
        <v>14</v>
      </c>
      <c r="B6" s="52" t="s">
        <v>8</v>
      </c>
      <c r="C6" s="53" t="s">
        <v>9</v>
      </c>
    </row>
    <row r="7" spans="1:3" x14ac:dyDescent="0.35">
      <c r="A7" s="54" t="s">
        <v>4</v>
      </c>
      <c r="B7" s="55" t="s">
        <v>11</v>
      </c>
      <c r="C7" s="56" t="s">
        <v>342</v>
      </c>
    </row>
    <row r="8" spans="1:3" x14ac:dyDescent="0.35">
      <c r="A8" s="54" t="s">
        <v>5</v>
      </c>
      <c r="B8" s="55" t="s">
        <v>0</v>
      </c>
      <c r="C8" s="56" t="s">
        <v>336</v>
      </c>
    </row>
    <row r="9" spans="1:3" ht="46.5" x14ac:dyDescent="0.35">
      <c r="A9" s="54" t="s">
        <v>6</v>
      </c>
      <c r="B9" s="57" t="s">
        <v>12</v>
      </c>
      <c r="C9" s="56" t="s">
        <v>352</v>
      </c>
    </row>
    <row r="10" spans="1:3" ht="46.5" x14ac:dyDescent="0.35">
      <c r="A10" s="54" t="s">
        <v>7</v>
      </c>
      <c r="B10" s="57" t="s">
        <v>21</v>
      </c>
      <c r="C10" s="56" t="s">
        <v>353</v>
      </c>
    </row>
    <row r="11" spans="1:3" ht="31" x14ac:dyDescent="0.35">
      <c r="A11" s="54" t="s">
        <v>22</v>
      </c>
      <c r="B11" s="57" t="s">
        <v>73</v>
      </c>
      <c r="C11" s="56" t="s">
        <v>343</v>
      </c>
    </row>
    <row r="12" spans="1:3" x14ac:dyDescent="0.35">
      <c r="A12" s="54" t="s">
        <v>23</v>
      </c>
      <c r="B12" s="57" t="s">
        <v>41</v>
      </c>
      <c r="C12" s="56" t="s">
        <v>344</v>
      </c>
    </row>
    <row r="13" spans="1:3" x14ac:dyDescent="0.35">
      <c r="A13" s="54" t="s">
        <v>24</v>
      </c>
      <c r="B13" s="57" t="s">
        <v>42</v>
      </c>
      <c r="C13" s="56" t="s">
        <v>345</v>
      </c>
    </row>
    <row r="14" spans="1:3" x14ac:dyDescent="0.35">
      <c r="A14" s="54" t="s">
        <v>25</v>
      </c>
      <c r="B14" s="57" t="s">
        <v>43</v>
      </c>
      <c r="C14" s="56" t="s">
        <v>348</v>
      </c>
    </row>
    <row r="15" spans="1:3" x14ac:dyDescent="0.35">
      <c r="A15" s="54" t="s">
        <v>26</v>
      </c>
      <c r="B15" s="57" t="s">
        <v>1</v>
      </c>
      <c r="C15" s="56" t="s">
        <v>346</v>
      </c>
    </row>
    <row r="16" spans="1:3" x14ac:dyDescent="0.35">
      <c r="A16" s="54" t="s">
        <v>27</v>
      </c>
      <c r="B16" s="57" t="s">
        <v>63</v>
      </c>
      <c r="C16" s="56" t="s">
        <v>347</v>
      </c>
    </row>
    <row r="17" spans="1:3" x14ac:dyDescent="0.35">
      <c r="A17" s="54" t="s">
        <v>28</v>
      </c>
      <c r="B17" s="57" t="s">
        <v>71</v>
      </c>
      <c r="C17" s="56" t="s">
        <v>337</v>
      </c>
    </row>
    <row r="18" spans="1:3" ht="124" x14ac:dyDescent="0.35">
      <c r="A18" s="54" t="s">
        <v>29</v>
      </c>
      <c r="B18" s="57" t="s">
        <v>95</v>
      </c>
      <c r="C18" s="56" t="s">
        <v>340</v>
      </c>
    </row>
    <row r="19" spans="1:3" ht="77.5" x14ac:dyDescent="0.35">
      <c r="A19" s="54" t="s">
        <v>30</v>
      </c>
      <c r="B19" s="57" t="s">
        <v>44</v>
      </c>
      <c r="C19" s="56" t="s">
        <v>355</v>
      </c>
    </row>
    <row r="20" spans="1:3" x14ac:dyDescent="0.35">
      <c r="A20" s="54" t="s">
        <v>31</v>
      </c>
      <c r="B20" s="57" t="s">
        <v>2</v>
      </c>
      <c r="C20" s="58" t="s">
        <v>349</v>
      </c>
    </row>
    <row r="21" spans="1:3" ht="77.5" x14ac:dyDescent="0.35">
      <c r="A21" s="54" t="s">
        <v>32</v>
      </c>
      <c r="B21" s="57" t="s">
        <v>83</v>
      </c>
      <c r="C21" s="58" t="s">
        <v>338</v>
      </c>
    </row>
    <row r="22" spans="1:3" ht="108.5" x14ac:dyDescent="0.35">
      <c r="A22" s="54" t="s">
        <v>33</v>
      </c>
      <c r="B22" s="57" t="s">
        <v>84</v>
      </c>
      <c r="C22" s="56" t="s">
        <v>341</v>
      </c>
    </row>
    <row r="23" spans="1:3" x14ac:dyDescent="0.35">
      <c r="A23" s="54" t="s">
        <v>34</v>
      </c>
      <c r="B23" s="57" t="s">
        <v>85</v>
      </c>
      <c r="C23" s="59" t="s">
        <v>339</v>
      </c>
    </row>
    <row r="24" spans="1:3" ht="31" x14ac:dyDescent="0.35">
      <c r="A24" s="54" t="s">
        <v>35</v>
      </c>
      <c r="B24" s="57" t="s">
        <v>87</v>
      </c>
      <c r="C24" s="56" t="s">
        <v>356</v>
      </c>
    </row>
    <row r="25" spans="1:3" ht="31" x14ac:dyDescent="0.35">
      <c r="A25" s="54" t="s">
        <v>36</v>
      </c>
      <c r="B25" s="57" t="s">
        <v>98</v>
      </c>
      <c r="C25" s="56" t="s">
        <v>357</v>
      </c>
    </row>
    <row r="26" spans="1:3" ht="31" x14ac:dyDescent="0.35">
      <c r="A26" s="54" t="s">
        <v>37</v>
      </c>
      <c r="B26" s="57" t="s">
        <v>64</v>
      </c>
      <c r="C26" s="56" t="s">
        <v>359</v>
      </c>
    </row>
    <row r="27" spans="1:3" ht="46.5" x14ac:dyDescent="0.35">
      <c r="A27" s="54" t="s">
        <v>38</v>
      </c>
      <c r="B27" s="57" t="s">
        <v>65</v>
      </c>
      <c r="C27" s="56" t="s">
        <v>360</v>
      </c>
    </row>
    <row r="28" spans="1:3" ht="93" x14ac:dyDescent="0.35">
      <c r="A28" s="54" t="s">
        <v>39</v>
      </c>
      <c r="B28" s="57" t="s">
        <v>86</v>
      </c>
      <c r="C28" s="56" t="s">
        <v>362</v>
      </c>
    </row>
    <row r="29" spans="1:3" ht="62" x14ac:dyDescent="0.35">
      <c r="A29" s="54" t="s">
        <v>40</v>
      </c>
      <c r="B29" s="57" t="s">
        <v>45</v>
      </c>
      <c r="C29" s="56" t="s">
        <v>363</v>
      </c>
    </row>
    <row r="30" spans="1:3" ht="46.5" x14ac:dyDescent="0.35">
      <c r="A30" s="54" t="s">
        <v>72</v>
      </c>
      <c r="B30" s="57" t="s">
        <v>46</v>
      </c>
      <c r="C30" s="56" t="s">
        <v>361</v>
      </c>
    </row>
    <row r="31" spans="1:3" ht="46.5" x14ac:dyDescent="0.35">
      <c r="A31" s="54" t="s">
        <v>15</v>
      </c>
      <c r="B31" s="57" t="s">
        <v>76</v>
      </c>
      <c r="C31" s="56" t="s">
        <v>364</v>
      </c>
    </row>
    <row r="32" spans="1:3" ht="46.5" x14ac:dyDescent="0.35">
      <c r="A32" s="54" t="s">
        <v>81</v>
      </c>
      <c r="B32" s="57" t="s">
        <v>82</v>
      </c>
      <c r="C32" s="56" t="s">
        <v>366</v>
      </c>
    </row>
    <row r="33" spans="1:3" ht="46.5" x14ac:dyDescent="0.35">
      <c r="A33" s="54" t="s">
        <v>93</v>
      </c>
      <c r="B33" s="57" t="s">
        <v>77</v>
      </c>
      <c r="C33" s="56" t="s">
        <v>365</v>
      </c>
    </row>
    <row r="34" spans="1:3" x14ac:dyDescent="0.35">
      <c r="C34" s="60"/>
    </row>
    <row r="35" spans="1:3" x14ac:dyDescent="0.35">
      <c r="C35" s="60"/>
    </row>
    <row r="36" spans="1:3" x14ac:dyDescent="0.35">
      <c r="C36" s="60"/>
    </row>
    <row r="37" spans="1:3" x14ac:dyDescent="0.35">
      <c r="C37" s="60"/>
    </row>
    <row r="38" spans="1:3" x14ac:dyDescent="0.35">
      <c r="C38" s="60"/>
    </row>
    <row r="39" spans="1:3" x14ac:dyDescent="0.35">
      <c r="C39" s="60"/>
    </row>
    <row r="40" spans="1:3" x14ac:dyDescent="0.35">
      <c r="C40" s="60"/>
    </row>
    <row r="41" spans="1:3" x14ac:dyDescent="0.35">
      <c r="C41" s="60"/>
    </row>
    <row r="42" spans="1:3" x14ac:dyDescent="0.35">
      <c r="C42" s="60"/>
    </row>
    <row r="43" spans="1:3" x14ac:dyDescent="0.35">
      <c r="C43" s="60"/>
    </row>
    <row r="44" spans="1:3" x14ac:dyDescent="0.35">
      <c r="C44" s="60"/>
    </row>
    <row r="45" spans="1:3" x14ac:dyDescent="0.35">
      <c r="C45" s="60"/>
    </row>
    <row r="46" spans="1:3" x14ac:dyDescent="0.35">
      <c r="C46" s="60"/>
    </row>
    <row r="47" spans="1:3" x14ac:dyDescent="0.35">
      <c r="C47" s="60"/>
    </row>
    <row r="48" spans="1:3" x14ac:dyDescent="0.35">
      <c r="C48" s="60"/>
    </row>
    <row r="49" spans="3:3" x14ac:dyDescent="0.35">
      <c r="C49" s="60"/>
    </row>
    <row r="50" spans="3:3" x14ac:dyDescent="0.35">
      <c r="C50" s="60"/>
    </row>
    <row r="51" spans="3:3" x14ac:dyDescent="0.35">
      <c r="C51" s="60"/>
    </row>
    <row r="52" spans="3:3" x14ac:dyDescent="0.35">
      <c r="C52" s="60"/>
    </row>
    <row r="53" spans="3:3" x14ac:dyDescent="0.35">
      <c r="C53" s="60"/>
    </row>
    <row r="54" spans="3:3" x14ac:dyDescent="0.35">
      <c r="C54" s="60"/>
    </row>
    <row r="55" spans="3:3" x14ac:dyDescent="0.35">
      <c r="C55" s="60"/>
    </row>
    <row r="56" spans="3:3" x14ac:dyDescent="0.35">
      <c r="C56" s="60"/>
    </row>
    <row r="57" spans="3:3" x14ac:dyDescent="0.35">
      <c r="C57" s="60"/>
    </row>
    <row r="58" spans="3:3" x14ac:dyDescent="0.35">
      <c r="C58" s="60"/>
    </row>
    <row r="59" spans="3:3" x14ac:dyDescent="0.35">
      <c r="C59" s="60"/>
    </row>
    <row r="60" spans="3:3" x14ac:dyDescent="0.35">
      <c r="C60" s="60"/>
    </row>
    <row r="61" spans="3:3" x14ac:dyDescent="0.35">
      <c r="C61" s="60"/>
    </row>
    <row r="62" spans="3:3" x14ac:dyDescent="0.35">
      <c r="C62" s="60"/>
    </row>
    <row r="63" spans="3:3" x14ac:dyDescent="0.35">
      <c r="C63" s="60"/>
    </row>
    <row r="64" spans="3:3" x14ac:dyDescent="0.35">
      <c r="C64" s="60"/>
    </row>
    <row r="65" spans="3:3" x14ac:dyDescent="0.35">
      <c r="C65" s="60"/>
    </row>
    <row r="66" spans="3:3" x14ac:dyDescent="0.35">
      <c r="C66" s="60"/>
    </row>
    <row r="67" spans="3:3" x14ac:dyDescent="0.35">
      <c r="C67" s="60"/>
    </row>
    <row r="68" spans="3:3" x14ac:dyDescent="0.35">
      <c r="C68" s="60"/>
    </row>
    <row r="69" spans="3:3" x14ac:dyDescent="0.35">
      <c r="C69" s="60"/>
    </row>
    <row r="70" spans="3:3" x14ac:dyDescent="0.35">
      <c r="C70" s="60"/>
    </row>
    <row r="71" spans="3:3" x14ac:dyDescent="0.35">
      <c r="C71" s="60"/>
    </row>
    <row r="72" spans="3:3" x14ac:dyDescent="0.35">
      <c r="C72" s="60"/>
    </row>
    <row r="73" spans="3:3" x14ac:dyDescent="0.35">
      <c r="C73" s="60"/>
    </row>
    <row r="74" spans="3:3" x14ac:dyDescent="0.35">
      <c r="C74" s="60"/>
    </row>
    <row r="75" spans="3:3" x14ac:dyDescent="0.35">
      <c r="C75" s="60"/>
    </row>
    <row r="76" spans="3:3" x14ac:dyDescent="0.35">
      <c r="C76" s="60"/>
    </row>
    <row r="77" spans="3:3" x14ac:dyDescent="0.35">
      <c r="C77" s="60"/>
    </row>
    <row r="78" spans="3:3" x14ac:dyDescent="0.35">
      <c r="C78" s="60"/>
    </row>
    <row r="79" spans="3:3" x14ac:dyDescent="0.35">
      <c r="C79" s="60"/>
    </row>
    <row r="80" spans="3:3" x14ac:dyDescent="0.35">
      <c r="C80" s="60"/>
    </row>
    <row r="81" spans="3:3" x14ac:dyDescent="0.35">
      <c r="C81" s="60"/>
    </row>
    <row r="82" spans="3:3" x14ac:dyDescent="0.35">
      <c r="C82" s="60"/>
    </row>
    <row r="83" spans="3:3" x14ac:dyDescent="0.35">
      <c r="C83" s="60"/>
    </row>
    <row r="84" spans="3:3" x14ac:dyDescent="0.35">
      <c r="C84" s="60"/>
    </row>
    <row r="85" spans="3:3" x14ac:dyDescent="0.35">
      <c r="C85" s="60"/>
    </row>
    <row r="86" spans="3:3" x14ac:dyDescent="0.35">
      <c r="C86" s="60"/>
    </row>
    <row r="87" spans="3:3" x14ac:dyDescent="0.35">
      <c r="C87" s="60"/>
    </row>
    <row r="88" spans="3:3" x14ac:dyDescent="0.35">
      <c r="C88" s="60"/>
    </row>
    <row r="89" spans="3:3" x14ac:dyDescent="0.35">
      <c r="C89" s="60"/>
    </row>
    <row r="90" spans="3:3" x14ac:dyDescent="0.35">
      <c r="C90" s="60"/>
    </row>
    <row r="91" spans="3:3" x14ac:dyDescent="0.35">
      <c r="C91" s="60"/>
    </row>
    <row r="92" spans="3:3" x14ac:dyDescent="0.35">
      <c r="C92" s="60"/>
    </row>
    <row r="93" spans="3:3" x14ac:dyDescent="0.35">
      <c r="C93" s="60"/>
    </row>
    <row r="94" spans="3:3" x14ac:dyDescent="0.35">
      <c r="C94" s="60"/>
    </row>
    <row r="95" spans="3:3" x14ac:dyDescent="0.35">
      <c r="C95" s="60"/>
    </row>
    <row r="96" spans="3:3" x14ac:dyDescent="0.35">
      <c r="C96" s="60"/>
    </row>
    <row r="97" spans="3:3" x14ac:dyDescent="0.35">
      <c r="C97" s="60"/>
    </row>
    <row r="98" spans="3:3" x14ac:dyDescent="0.35">
      <c r="C98" s="60"/>
    </row>
    <row r="99" spans="3:3" x14ac:dyDescent="0.35">
      <c r="C99" s="60"/>
    </row>
    <row r="100" spans="3:3" x14ac:dyDescent="0.35">
      <c r="C100" s="60"/>
    </row>
    <row r="101" spans="3:3" x14ac:dyDescent="0.35">
      <c r="C101" s="60"/>
    </row>
    <row r="102" spans="3:3" x14ac:dyDescent="0.35">
      <c r="C102" s="60"/>
    </row>
    <row r="103" spans="3:3" x14ac:dyDescent="0.35">
      <c r="C103" s="60"/>
    </row>
    <row r="104" spans="3:3" x14ac:dyDescent="0.35">
      <c r="C104" s="60"/>
    </row>
    <row r="105" spans="3:3" x14ac:dyDescent="0.35">
      <c r="C105" s="60"/>
    </row>
    <row r="106" spans="3:3" x14ac:dyDescent="0.35">
      <c r="C106" s="60"/>
    </row>
    <row r="107" spans="3:3" x14ac:dyDescent="0.35">
      <c r="C107" s="60"/>
    </row>
    <row r="108" spans="3:3" x14ac:dyDescent="0.35">
      <c r="C108" s="60"/>
    </row>
    <row r="109" spans="3:3" x14ac:dyDescent="0.35">
      <c r="C109" s="60"/>
    </row>
    <row r="110" spans="3:3" x14ac:dyDescent="0.35">
      <c r="C110" s="60"/>
    </row>
    <row r="111" spans="3:3" x14ac:dyDescent="0.35">
      <c r="C111" s="60"/>
    </row>
    <row r="112" spans="3:3" x14ac:dyDescent="0.35">
      <c r="C112" s="60"/>
    </row>
    <row r="113" spans="3:3" x14ac:dyDescent="0.35">
      <c r="C113" s="60"/>
    </row>
  </sheetData>
  <mergeCells count="1">
    <mergeCell ref="A3:C3"/>
  </mergeCells>
  <pageMargins left="0.5" right="0.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A2C69-1C8D-42F0-8277-FD43DF777854}">
  <dimension ref="A1:AT800"/>
  <sheetViews>
    <sheetView tabSelected="1" topLeftCell="Q1" workbookViewId="0">
      <selection activeCell="W8" sqref="W8"/>
    </sheetView>
  </sheetViews>
  <sheetFormatPr defaultRowHeight="14.5" x14ac:dyDescent="0.35"/>
  <cols>
    <col min="1" max="1" width="11.08984375" customWidth="1"/>
    <col min="2" max="2" width="35.1796875" customWidth="1"/>
    <col min="3" max="3" width="22.08984375" customWidth="1"/>
    <col min="4" max="4" width="16.36328125" customWidth="1"/>
    <col min="5" max="5" width="13.36328125" customWidth="1"/>
    <col min="6" max="6" width="9.36328125" customWidth="1"/>
    <col min="7" max="7" width="13.7265625" customWidth="1"/>
    <col min="8" max="8" width="30.1796875" customWidth="1"/>
    <col min="9" max="9" width="10.90625" customWidth="1"/>
    <col min="10" max="10" width="10.54296875" bestFit="1" customWidth="1"/>
    <col min="11" max="11" width="18.81640625" customWidth="1"/>
    <col min="12" max="12" width="10.6328125" customWidth="1"/>
    <col min="13" max="13" width="10.08984375" customWidth="1"/>
    <col min="14" max="14" width="11.6328125" customWidth="1"/>
    <col min="15" max="15" width="12.7265625" customWidth="1"/>
    <col min="16" max="16" width="13.54296875" customWidth="1"/>
    <col min="17" max="17" width="11.26953125" customWidth="1"/>
    <col min="18" max="18" width="12" customWidth="1"/>
    <col min="19" max="19" width="13.90625" customWidth="1"/>
    <col min="20" max="20" width="14.26953125" customWidth="1"/>
    <col min="21" max="21" width="14.08984375" customWidth="1"/>
    <col min="22" max="23" width="17.08984375" customWidth="1"/>
    <col min="24" max="24" width="34.90625" customWidth="1"/>
    <col min="25" max="25" width="15.6328125" customWidth="1"/>
    <col min="26" max="26" width="15.81640625" customWidth="1"/>
    <col min="27" max="27" width="26.26953125" customWidth="1"/>
    <col min="28" max="28" width="40.6328125" customWidth="1"/>
  </cols>
  <sheetData>
    <row r="1" spans="1:46" ht="26.5" thickBot="1" x14ac:dyDescent="0.65">
      <c r="A1" s="26" t="s">
        <v>106</v>
      </c>
      <c r="C1" s="4"/>
      <c r="D1" s="4"/>
      <c r="E1" s="4"/>
      <c r="F1" s="4"/>
      <c r="G1" s="4"/>
      <c r="I1" s="4"/>
      <c r="J1" s="4"/>
      <c r="K1" s="4"/>
      <c r="AD1" s="3"/>
      <c r="AE1" s="3"/>
      <c r="AF1" s="3"/>
      <c r="AG1" s="3"/>
      <c r="AH1" s="3"/>
      <c r="AI1" s="3"/>
      <c r="AJ1" s="3"/>
      <c r="AK1" s="3"/>
      <c r="AL1" s="3"/>
      <c r="AM1" s="3"/>
      <c r="AN1" s="3"/>
      <c r="AO1" s="3"/>
      <c r="AP1" s="3"/>
      <c r="AQ1" s="3"/>
      <c r="AR1" s="3"/>
      <c r="AS1" s="3"/>
      <c r="AT1" s="3"/>
    </row>
    <row r="2" spans="1:46" ht="19.5" customHeight="1" thickBot="1" x14ac:dyDescent="0.4">
      <c r="F2" s="24" t="s">
        <v>105</v>
      </c>
      <c r="M2" s="21" t="s">
        <v>17</v>
      </c>
      <c r="N2" s="22"/>
      <c r="O2" s="22"/>
      <c r="P2" s="23"/>
      <c r="Q2" s="19" t="s">
        <v>19</v>
      </c>
      <c r="R2" s="20"/>
      <c r="S2" s="16" t="s">
        <v>18</v>
      </c>
      <c r="T2" s="17"/>
      <c r="U2" s="17"/>
      <c r="V2" s="17"/>
      <c r="W2" s="17"/>
      <c r="X2" s="18"/>
      <c r="Y2" s="13" t="s">
        <v>80</v>
      </c>
      <c r="Z2" s="14"/>
      <c r="AA2" s="15"/>
      <c r="AB2" s="15"/>
      <c r="AD2" s="10"/>
      <c r="AE2" s="3"/>
      <c r="AF2" s="3"/>
      <c r="AG2" s="3"/>
      <c r="AH2" s="3"/>
      <c r="AI2" s="3"/>
      <c r="AJ2" s="3"/>
      <c r="AK2" s="3"/>
      <c r="AL2" s="3"/>
      <c r="AM2" s="3"/>
      <c r="AN2" s="3"/>
      <c r="AO2" s="3"/>
      <c r="AP2" s="3"/>
      <c r="AQ2" s="3"/>
      <c r="AR2" s="3"/>
      <c r="AS2" s="3"/>
      <c r="AT2" s="3"/>
    </row>
    <row r="3" spans="1:46" s="2" customFormat="1" ht="91" customHeight="1" thickBot="1" x14ac:dyDescent="0.4">
      <c r="A3" s="28" t="s">
        <v>99</v>
      </c>
      <c r="B3" s="29" t="s">
        <v>0</v>
      </c>
      <c r="C3" s="30" t="s">
        <v>94</v>
      </c>
      <c r="D3" s="30" t="s">
        <v>103</v>
      </c>
      <c r="E3" s="30" t="s">
        <v>89</v>
      </c>
      <c r="F3" s="30" t="s">
        <v>104</v>
      </c>
      <c r="G3" s="30" t="s">
        <v>90</v>
      </c>
      <c r="H3" s="32" t="s">
        <v>354</v>
      </c>
      <c r="I3" s="30" t="s">
        <v>62</v>
      </c>
      <c r="J3" s="30" t="s">
        <v>63</v>
      </c>
      <c r="K3" s="31" t="s">
        <v>334</v>
      </c>
      <c r="L3" s="32" t="s">
        <v>100</v>
      </c>
      <c r="M3" s="33" t="s">
        <v>3</v>
      </c>
      <c r="N3" s="34" t="s">
        <v>2</v>
      </c>
      <c r="O3" s="34" t="s">
        <v>101</v>
      </c>
      <c r="P3" s="35" t="s">
        <v>102</v>
      </c>
      <c r="Q3" s="36" t="s">
        <v>74</v>
      </c>
      <c r="R3" s="37" t="s">
        <v>75</v>
      </c>
      <c r="S3" s="38" t="s">
        <v>88</v>
      </c>
      <c r="T3" s="39" t="s">
        <v>350</v>
      </c>
      <c r="U3" s="39" t="s">
        <v>351</v>
      </c>
      <c r="V3" s="39" t="s">
        <v>78</v>
      </c>
      <c r="W3" s="39" t="s">
        <v>20</v>
      </c>
      <c r="X3" s="40" t="s">
        <v>16</v>
      </c>
      <c r="Y3" s="41" t="s">
        <v>79</v>
      </c>
      <c r="Z3" s="42" t="s">
        <v>335</v>
      </c>
      <c r="AA3" s="43" t="s">
        <v>96</v>
      </c>
      <c r="AB3" s="43" t="s">
        <v>333</v>
      </c>
      <c r="AD3" s="11" t="s">
        <v>47</v>
      </c>
      <c r="AE3" s="3"/>
      <c r="AF3" s="8"/>
      <c r="AG3" s="8"/>
      <c r="AH3" s="8"/>
      <c r="AI3" s="8"/>
      <c r="AJ3" s="9"/>
      <c r="AK3" s="9"/>
      <c r="AL3" s="9"/>
      <c r="AM3" s="9"/>
      <c r="AN3" s="9"/>
      <c r="AO3" s="9"/>
      <c r="AP3" s="9"/>
      <c r="AQ3" s="9"/>
      <c r="AR3" s="9"/>
      <c r="AS3" s="9"/>
      <c r="AT3" s="9"/>
    </row>
    <row r="4" spans="1:46" x14ac:dyDescent="0.35">
      <c r="B4" s="1"/>
      <c r="H4" s="1"/>
      <c r="K4" s="1"/>
      <c r="M4" s="61"/>
      <c r="N4" s="48"/>
      <c r="O4" s="61"/>
      <c r="P4" s="61"/>
      <c r="Q4" s="61"/>
      <c r="R4" s="61"/>
      <c r="S4" s="61"/>
      <c r="T4" s="48"/>
      <c r="U4" s="48"/>
      <c r="X4" s="1"/>
      <c r="Z4" s="48"/>
      <c r="AA4" s="1"/>
      <c r="AB4" s="1"/>
    </row>
    <row r="5" spans="1:46" x14ac:dyDescent="0.35">
      <c r="B5" s="1"/>
      <c r="H5" s="1"/>
      <c r="K5" s="1"/>
      <c r="M5" s="61"/>
      <c r="N5" s="48"/>
      <c r="O5" s="61"/>
      <c r="P5" s="61"/>
      <c r="Q5" s="61"/>
      <c r="R5" s="61"/>
      <c r="S5" s="61"/>
      <c r="T5" s="48"/>
      <c r="U5" s="48"/>
      <c r="X5" s="1"/>
      <c r="Z5" s="48"/>
      <c r="AA5" s="1"/>
      <c r="AB5" s="1"/>
    </row>
    <row r="6" spans="1:46" x14ac:dyDescent="0.35">
      <c r="B6" s="1"/>
      <c r="H6" s="1"/>
      <c r="K6" s="1"/>
      <c r="M6" s="61"/>
      <c r="N6" s="48"/>
      <c r="O6" s="61"/>
      <c r="P6" s="61"/>
      <c r="Q6" s="61"/>
      <c r="R6" s="61"/>
      <c r="S6" s="61"/>
      <c r="T6" s="48"/>
      <c r="U6" s="48"/>
      <c r="X6" s="1"/>
      <c r="Z6" s="48"/>
      <c r="AA6" s="1"/>
      <c r="AB6" s="1"/>
    </row>
    <row r="7" spans="1:46" x14ac:dyDescent="0.35">
      <c r="B7" s="1"/>
      <c r="H7" s="1"/>
      <c r="K7" s="1"/>
      <c r="M7" s="61"/>
      <c r="N7" s="48"/>
      <c r="O7" s="61"/>
      <c r="P7" s="61"/>
      <c r="Q7" s="61"/>
      <c r="R7" s="61"/>
      <c r="S7" s="61"/>
      <c r="T7" s="48"/>
      <c r="U7" s="48"/>
      <c r="X7" s="1"/>
      <c r="Z7" s="48"/>
      <c r="AA7" s="1"/>
      <c r="AB7" s="1"/>
    </row>
    <row r="8" spans="1:46" x14ac:dyDescent="0.35">
      <c r="B8" s="1"/>
      <c r="H8" s="1"/>
      <c r="K8" s="1"/>
      <c r="M8" s="61"/>
      <c r="N8" s="48"/>
      <c r="O8" s="61"/>
      <c r="P8" s="61"/>
      <c r="Q8" s="61"/>
      <c r="R8" s="61"/>
      <c r="S8" s="61"/>
      <c r="T8" s="48"/>
      <c r="U8" s="48"/>
      <c r="X8" s="1"/>
      <c r="Z8" s="48"/>
      <c r="AA8" s="1"/>
      <c r="AB8" s="1"/>
    </row>
    <row r="9" spans="1:46" x14ac:dyDescent="0.35">
      <c r="B9" s="1"/>
      <c r="H9" s="1"/>
      <c r="K9" s="1"/>
      <c r="M9" s="61"/>
      <c r="N9" s="48"/>
      <c r="O9" s="61"/>
      <c r="P9" s="61"/>
      <c r="Q9" s="61"/>
      <c r="R9" s="61"/>
      <c r="S9" s="61"/>
      <c r="T9" s="48"/>
      <c r="U9" s="48"/>
      <c r="X9" s="1"/>
      <c r="Z9" s="48"/>
      <c r="AA9" s="1"/>
      <c r="AB9" s="1"/>
    </row>
    <row r="10" spans="1:46" x14ac:dyDescent="0.35">
      <c r="B10" s="1"/>
      <c r="H10" s="1"/>
      <c r="K10" s="1"/>
      <c r="M10" s="61"/>
      <c r="N10" s="48"/>
      <c r="O10" s="61"/>
      <c r="P10" s="61"/>
      <c r="Q10" s="61"/>
      <c r="R10" s="61"/>
      <c r="S10" s="61"/>
      <c r="T10" s="48"/>
      <c r="U10" s="48"/>
      <c r="X10" s="1"/>
      <c r="Z10" s="48"/>
      <c r="AA10" s="1"/>
      <c r="AB10" s="1"/>
    </row>
    <row r="11" spans="1:46" x14ac:dyDescent="0.35">
      <c r="B11" s="1"/>
      <c r="H11" s="1"/>
      <c r="K11" s="1"/>
      <c r="M11" s="61"/>
      <c r="N11" s="48"/>
      <c r="O11" s="61"/>
      <c r="P11" s="61"/>
      <c r="Q11" s="61"/>
      <c r="R11" s="61"/>
      <c r="S11" s="61"/>
      <c r="T11" s="48"/>
      <c r="U11" s="48"/>
      <c r="X11" s="1"/>
      <c r="Z11" s="48"/>
      <c r="AA11" s="1"/>
      <c r="AB11" s="1"/>
    </row>
    <row r="12" spans="1:46" x14ac:dyDescent="0.35">
      <c r="B12" s="1"/>
      <c r="H12" s="1"/>
      <c r="K12" s="1"/>
      <c r="M12" s="61"/>
      <c r="N12" s="48"/>
      <c r="O12" s="61"/>
      <c r="P12" s="61"/>
      <c r="Q12" s="61"/>
      <c r="R12" s="61"/>
      <c r="S12" s="61"/>
      <c r="T12" s="48"/>
      <c r="U12" s="48"/>
      <c r="X12" s="1"/>
      <c r="Z12" s="48"/>
      <c r="AA12" s="1"/>
      <c r="AB12" s="1"/>
    </row>
    <row r="13" spans="1:46" x14ac:dyDescent="0.35">
      <c r="B13" s="1"/>
      <c r="H13" s="1"/>
      <c r="K13" s="1"/>
      <c r="M13" s="61"/>
      <c r="N13" s="48"/>
      <c r="O13" s="61"/>
      <c r="P13" s="61"/>
      <c r="Q13" s="61"/>
      <c r="R13" s="61"/>
      <c r="S13" s="61"/>
      <c r="T13" s="48"/>
      <c r="U13" s="48"/>
      <c r="X13" s="1"/>
      <c r="Z13" s="48"/>
      <c r="AA13" s="1"/>
      <c r="AB13" s="1"/>
    </row>
    <row r="14" spans="1:46" x14ac:dyDescent="0.35">
      <c r="B14" s="1"/>
      <c r="H14" s="1"/>
      <c r="K14" s="1"/>
      <c r="M14" s="61"/>
      <c r="N14" s="48"/>
      <c r="O14" s="61"/>
      <c r="P14" s="61"/>
      <c r="Q14" s="61"/>
      <c r="R14" s="61"/>
      <c r="S14" s="61"/>
      <c r="T14" s="48"/>
      <c r="U14" s="48"/>
      <c r="X14" s="1"/>
      <c r="Z14" s="48"/>
      <c r="AA14" s="1"/>
      <c r="AB14" s="1"/>
    </row>
    <row r="15" spans="1:46" x14ac:dyDescent="0.35">
      <c r="B15" s="1"/>
      <c r="H15" s="1"/>
      <c r="K15" s="1"/>
      <c r="M15" s="61"/>
      <c r="N15" s="48"/>
      <c r="O15" s="61"/>
      <c r="P15" s="61"/>
      <c r="Q15" s="61"/>
      <c r="R15" s="61"/>
      <c r="S15" s="61"/>
      <c r="T15" s="48"/>
      <c r="U15" s="48"/>
      <c r="X15" s="1"/>
      <c r="Z15" s="48"/>
      <c r="AA15" s="1"/>
      <c r="AB15" s="1"/>
    </row>
    <row r="16" spans="1:46" x14ac:dyDescent="0.35">
      <c r="B16" s="1"/>
      <c r="H16" s="1"/>
      <c r="K16" s="1"/>
      <c r="M16" s="61"/>
      <c r="N16" s="48"/>
      <c r="O16" s="61"/>
      <c r="P16" s="61"/>
      <c r="Q16" s="61"/>
      <c r="R16" s="61"/>
      <c r="S16" s="61"/>
      <c r="T16" s="48"/>
      <c r="U16" s="48"/>
      <c r="X16" s="1"/>
      <c r="Z16" s="48"/>
      <c r="AA16" s="1"/>
      <c r="AB16" s="1"/>
    </row>
    <row r="17" spans="2:28" x14ac:dyDescent="0.35">
      <c r="B17" s="1"/>
      <c r="H17" s="1"/>
      <c r="K17" s="1"/>
      <c r="M17" s="61"/>
      <c r="N17" s="48"/>
      <c r="O17" s="61"/>
      <c r="P17" s="61"/>
      <c r="Q17" s="61"/>
      <c r="R17" s="61"/>
      <c r="S17" s="61"/>
      <c r="T17" s="48"/>
      <c r="U17" s="48"/>
      <c r="X17" s="1"/>
      <c r="Z17" s="48"/>
      <c r="AA17" s="1"/>
      <c r="AB17" s="1"/>
    </row>
    <row r="18" spans="2:28" x14ac:dyDescent="0.35">
      <c r="B18" s="1"/>
      <c r="H18" s="1"/>
      <c r="K18" s="1"/>
      <c r="M18" s="61"/>
      <c r="N18" s="48"/>
      <c r="O18" s="61"/>
      <c r="P18" s="61"/>
      <c r="Q18" s="61"/>
      <c r="R18" s="61"/>
      <c r="S18" s="61"/>
      <c r="T18" s="48"/>
      <c r="U18" s="48"/>
      <c r="X18" s="1"/>
      <c r="Z18" s="48"/>
      <c r="AA18" s="1"/>
      <c r="AB18" s="1"/>
    </row>
    <row r="19" spans="2:28" x14ac:dyDescent="0.35">
      <c r="B19" s="1"/>
      <c r="H19" s="1"/>
      <c r="K19" s="1"/>
      <c r="M19" s="61"/>
      <c r="N19" s="48"/>
      <c r="O19" s="61"/>
      <c r="P19" s="61"/>
      <c r="Q19" s="61"/>
      <c r="R19" s="61"/>
      <c r="S19" s="61"/>
      <c r="T19" s="48"/>
      <c r="U19" s="48"/>
      <c r="X19" s="1"/>
      <c r="Z19" s="48"/>
      <c r="AA19" s="1"/>
      <c r="AB19" s="1"/>
    </row>
    <row r="20" spans="2:28" x14ac:dyDescent="0.35">
      <c r="B20" s="1"/>
      <c r="H20" s="1"/>
      <c r="K20" s="1"/>
      <c r="M20" s="61"/>
      <c r="N20" s="48"/>
      <c r="O20" s="61"/>
      <c r="P20" s="61"/>
      <c r="Q20" s="61"/>
      <c r="R20" s="61"/>
      <c r="S20" s="61"/>
      <c r="T20" s="48"/>
      <c r="U20" s="48"/>
      <c r="X20" s="1"/>
      <c r="Z20" s="48"/>
      <c r="AA20" s="1"/>
      <c r="AB20" s="1"/>
    </row>
    <row r="21" spans="2:28" x14ac:dyDescent="0.35">
      <c r="B21" s="1"/>
      <c r="H21" s="1"/>
      <c r="K21" s="1"/>
      <c r="M21" s="61"/>
      <c r="N21" s="48"/>
      <c r="O21" s="61"/>
      <c r="P21" s="61"/>
      <c r="Q21" s="61"/>
      <c r="R21" s="61"/>
      <c r="S21" s="61"/>
      <c r="T21" s="48"/>
      <c r="U21" s="48"/>
      <c r="X21" s="1"/>
      <c r="Z21" s="48"/>
      <c r="AA21" s="1"/>
      <c r="AB21" s="1"/>
    </row>
    <row r="22" spans="2:28" x14ac:dyDescent="0.35">
      <c r="B22" s="1"/>
      <c r="H22" s="1"/>
      <c r="K22" s="1"/>
      <c r="M22" s="61"/>
      <c r="N22" s="48"/>
      <c r="O22" s="61"/>
      <c r="P22" s="61"/>
      <c r="Q22" s="61"/>
      <c r="R22" s="61"/>
      <c r="S22" s="61"/>
      <c r="T22" s="48"/>
      <c r="U22" s="48"/>
      <c r="X22" s="1"/>
      <c r="Z22" s="48"/>
      <c r="AA22" s="1"/>
      <c r="AB22" s="1"/>
    </row>
    <row r="23" spans="2:28" x14ac:dyDescent="0.35">
      <c r="B23" s="1"/>
      <c r="H23" s="1"/>
      <c r="K23" s="1"/>
      <c r="M23" s="61"/>
      <c r="N23" s="48"/>
      <c r="O23" s="61"/>
      <c r="P23" s="61"/>
      <c r="Q23" s="61"/>
      <c r="R23" s="61"/>
      <c r="S23" s="61"/>
      <c r="T23" s="48"/>
      <c r="U23" s="48"/>
      <c r="X23" s="1"/>
      <c r="Z23" s="48"/>
      <c r="AA23" s="1"/>
      <c r="AB23" s="1"/>
    </row>
    <row r="24" spans="2:28" x14ac:dyDescent="0.35">
      <c r="B24" s="1"/>
      <c r="H24" s="1"/>
      <c r="K24" s="1"/>
      <c r="M24" s="61"/>
      <c r="N24" s="48"/>
      <c r="O24" s="61"/>
      <c r="P24" s="61"/>
      <c r="Q24" s="61"/>
      <c r="R24" s="61"/>
      <c r="S24" s="61"/>
      <c r="T24" s="48"/>
      <c r="U24" s="48"/>
      <c r="X24" s="1"/>
      <c r="Z24" s="48"/>
      <c r="AA24" s="1"/>
      <c r="AB24" s="1"/>
    </row>
    <row r="25" spans="2:28" x14ac:dyDescent="0.35">
      <c r="B25" s="1"/>
      <c r="H25" s="1"/>
      <c r="K25" s="1"/>
      <c r="M25" s="61"/>
      <c r="N25" s="48"/>
      <c r="O25" s="61"/>
      <c r="P25" s="61"/>
      <c r="Q25" s="61"/>
      <c r="R25" s="61"/>
      <c r="S25" s="61"/>
      <c r="T25" s="48"/>
      <c r="U25" s="48"/>
      <c r="X25" s="1"/>
      <c r="Z25" s="48"/>
      <c r="AA25" s="1"/>
      <c r="AB25" s="1"/>
    </row>
    <row r="26" spans="2:28" x14ac:dyDescent="0.35">
      <c r="B26" s="1"/>
      <c r="H26" s="1"/>
      <c r="K26" s="1"/>
      <c r="M26" s="61"/>
      <c r="N26" s="48"/>
      <c r="O26" s="61"/>
      <c r="P26" s="61"/>
      <c r="Q26" s="61"/>
      <c r="R26" s="61"/>
      <c r="S26" s="61"/>
      <c r="T26" s="48"/>
      <c r="U26" s="48"/>
      <c r="X26" s="1"/>
      <c r="Z26" s="48"/>
      <c r="AA26" s="1"/>
      <c r="AB26" s="1"/>
    </row>
    <row r="27" spans="2:28" x14ac:dyDescent="0.35">
      <c r="B27" s="1"/>
      <c r="H27" s="1"/>
      <c r="K27" s="1"/>
      <c r="M27" s="61"/>
      <c r="N27" s="48"/>
      <c r="O27" s="61"/>
      <c r="P27" s="61"/>
      <c r="Q27" s="61"/>
      <c r="R27" s="61"/>
      <c r="S27" s="61"/>
      <c r="T27" s="48"/>
      <c r="U27" s="48"/>
      <c r="X27" s="1"/>
      <c r="Z27" s="48"/>
      <c r="AA27" s="1"/>
      <c r="AB27" s="1"/>
    </row>
    <row r="28" spans="2:28" x14ac:dyDescent="0.35">
      <c r="B28" s="1"/>
      <c r="H28" s="1"/>
      <c r="K28" s="1"/>
      <c r="M28" s="61"/>
      <c r="N28" s="48"/>
      <c r="O28" s="61"/>
      <c r="P28" s="61"/>
      <c r="Q28" s="61"/>
      <c r="R28" s="61"/>
      <c r="S28" s="61"/>
      <c r="T28" s="48"/>
      <c r="U28" s="48"/>
      <c r="X28" s="1"/>
      <c r="Z28" s="48"/>
      <c r="AA28" s="1"/>
      <c r="AB28" s="1"/>
    </row>
    <row r="29" spans="2:28" x14ac:dyDescent="0.35">
      <c r="B29" s="1"/>
      <c r="H29" s="1"/>
      <c r="K29" s="1"/>
      <c r="M29" s="61"/>
      <c r="N29" s="48"/>
      <c r="O29" s="61"/>
      <c r="P29" s="61"/>
      <c r="Q29" s="61"/>
      <c r="R29" s="61"/>
      <c r="S29" s="61"/>
      <c r="T29" s="48"/>
      <c r="U29" s="48"/>
      <c r="X29" s="1"/>
      <c r="Z29" s="48"/>
      <c r="AA29" s="1"/>
      <c r="AB29" s="1"/>
    </row>
    <row r="30" spans="2:28" x14ac:dyDescent="0.35">
      <c r="B30" s="1"/>
      <c r="H30" s="1"/>
      <c r="K30" s="1"/>
      <c r="M30" s="61"/>
      <c r="N30" s="48"/>
      <c r="O30" s="61"/>
      <c r="P30" s="61"/>
      <c r="Q30" s="61"/>
      <c r="R30" s="61"/>
      <c r="S30" s="61"/>
      <c r="T30" s="48"/>
      <c r="U30" s="48"/>
      <c r="X30" s="1"/>
      <c r="Z30" s="48"/>
      <c r="AA30" s="1"/>
      <c r="AB30" s="1"/>
    </row>
    <row r="31" spans="2:28" x14ac:dyDescent="0.35">
      <c r="B31" s="1"/>
      <c r="H31" s="1"/>
      <c r="K31" s="1"/>
      <c r="M31" s="61"/>
      <c r="N31" s="48"/>
      <c r="O31" s="61"/>
      <c r="P31" s="61"/>
      <c r="Q31" s="61"/>
      <c r="R31" s="61"/>
      <c r="S31" s="61"/>
      <c r="T31" s="48"/>
      <c r="U31" s="48"/>
      <c r="X31" s="1"/>
      <c r="Z31" s="48"/>
      <c r="AA31" s="1"/>
      <c r="AB31" s="1"/>
    </row>
    <row r="32" spans="2:28" x14ac:dyDescent="0.35">
      <c r="B32" s="1"/>
      <c r="H32" s="1"/>
      <c r="K32" s="1"/>
      <c r="M32" s="61"/>
      <c r="N32" s="48"/>
      <c r="O32" s="61"/>
      <c r="P32" s="61"/>
      <c r="Q32" s="61"/>
      <c r="R32" s="61"/>
      <c r="S32" s="61"/>
      <c r="T32" s="48"/>
      <c r="U32" s="48"/>
      <c r="X32" s="1"/>
      <c r="Z32" s="48"/>
      <c r="AA32" s="1"/>
      <c r="AB32" s="1"/>
    </row>
    <row r="33" spans="2:28" x14ac:dyDescent="0.35">
      <c r="B33" s="1"/>
      <c r="H33" s="1"/>
      <c r="K33" s="1"/>
      <c r="M33" s="61"/>
      <c r="N33" s="48"/>
      <c r="O33" s="61"/>
      <c r="P33" s="61"/>
      <c r="Q33" s="61"/>
      <c r="R33" s="61"/>
      <c r="S33" s="61"/>
      <c r="T33" s="48"/>
      <c r="U33" s="48"/>
      <c r="X33" s="1"/>
      <c r="Z33" s="48"/>
      <c r="AA33" s="1"/>
      <c r="AB33" s="1"/>
    </row>
    <row r="34" spans="2:28" x14ac:dyDescent="0.35">
      <c r="B34" s="1"/>
      <c r="H34" s="1"/>
      <c r="K34" s="1"/>
      <c r="M34" s="61"/>
      <c r="N34" s="48"/>
      <c r="O34" s="61"/>
      <c r="P34" s="61"/>
      <c r="Q34" s="61"/>
      <c r="R34" s="61"/>
      <c r="S34" s="61"/>
      <c r="T34" s="48"/>
      <c r="U34" s="48"/>
      <c r="X34" s="1"/>
      <c r="Z34" s="48"/>
      <c r="AA34" s="1"/>
      <c r="AB34" s="1"/>
    </row>
    <row r="35" spans="2:28" x14ac:dyDescent="0.35">
      <c r="B35" s="1"/>
      <c r="H35" s="1"/>
      <c r="K35" s="1"/>
      <c r="M35" s="61"/>
      <c r="N35" s="48"/>
      <c r="O35" s="61"/>
      <c r="P35" s="61"/>
      <c r="Q35" s="61"/>
      <c r="R35" s="61"/>
      <c r="S35" s="61"/>
      <c r="T35" s="48"/>
      <c r="U35" s="48"/>
      <c r="X35" s="1"/>
      <c r="Z35" s="48"/>
      <c r="AA35" s="1"/>
      <c r="AB35" s="1"/>
    </row>
    <row r="36" spans="2:28" x14ac:dyDescent="0.35">
      <c r="B36" s="1"/>
      <c r="H36" s="1"/>
      <c r="K36" s="1"/>
      <c r="M36" s="61"/>
      <c r="N36" s="48"/>
      <c r="O36" s="61"/>
      <c r="P36" s="61"/>
      <c r="Q36" s="61"/>
      <c r="R36" s="61"/>
      <c r="S36" s="61"/>
      <c r="T36" s="48"/>
      <c r="U36" s="48"/>
      <c r="X36" s="1"/>
      <c r="Z36" s="48"/>
      <c r="AA36" s="1"/>
      <c r="AB36" s="1"/>
    </row>
    <row r="37" spans="2:28" x14ac:dyDescent="0.35">
      <c r="B37" s="1"/>
      <c r="H37" s="1"/>
      <c r="K37" s="1"/>
      <c r="M37" s="61"/>
      <c r="N37" s="48"/>
      <c r="O37" s="61"/>
      <c r="P37" s="61"/>
      <c r="Q37" s="61"/>
      <c r="R37" s="61"/>
      <c r="S37" s="61"/>
      <c r="T37" s="48"/>
      <c r="U37" s="48"/>
      <c r="X37" s="1"/>
      <c r="Z37" s="48"/>
      <c r="AA37" s="1"/>
      <c r="AB37" s="1"/>
    </row>
    <row r="38" spans="2:28" x14ac:dyDescent="0.35">
      <c r="B38" s="1"/>
      <c r="H38" s="1"/>
      <c r="K38" s="1"/>
      <c r="M38" s="61"/>
      <c r="N38" s="48"/>
      <c r="O38" s="61"/>
      <c r="P38" s="61"/>
      <c r="Q38" s="61"/>
      <c r="R38" s="61"/>
      <c r="S38" s="61"/>
      <c r="T38" s="48"/>
      <c r="U38" s="48"/>
      <c r="X38" s="1"/>
      <c r="Z38" s="48"/>
      <c r="AA38" s="1"/>
      <c r="AB38" s="1"/>
    </row>
    <row r="39" spans="2:28" x14ac:dyDescent="0.35">
      <c r="B39" s="1"/>
      <c r="H39" s="1"/>
      <c r="K39" s="1"/>
      <c r="M39" s="61"/>
      <c r="N39" s="48"/>
      <c r="O39" s="61"/>
      <c r="P39" s="61"/>
      <c r="Q39" s="61"/>
      <c r="R39" s="61"/>
      <c r="S39" s="61"/>
      <c r="T39" s="48"/>
      <c r="U39" s="48"/>
      <c r="X39" s="1"/>
      <c r="Z39" s="48"/>
      <c r="AA39" s="1"/>
      <c r="AB39" s="1"/>
    </row>
    <row r="40" spans="2:28" x14ac:dyDescent="0.35">
      <c r="B40" s="1"/>
      <c r="H40" s="1"/>
      <c r="K40" s="1"/>
      <c r="M40" s="61"/>
      <c r="N40" s="48"/>
      <c r="O40" s="61"/>
      <c r="P40" s="61"/>
      <c r="Q40" s="61"/>
      <c r="R40" s="61"/>
      <c r="S40" s="61"/>
      <c r="T40" s="48"/>
      <c r="U40" s="48"/>
      <c r="X40" s="1"/>
      <c r="Z40" s="48"/>
      <c r="AA40" s="1"/>
      <c r="AB40" s="1"/>
    </row>
    <row r="41" spans="2:28" x14ac:dyDescent="0.35">
      <c r="B41" s="1"/>
      <c r="H41" s="1"/>
      <c r="K41" s="1"/>
      <c r="M41" s="61"/>
      <c r="N41" s="48"/>
      <c r="O41" s="61"/>
      <c r="P41" s="61"/>
      <c r="Q41" s="61"/>
      <c r="R41" s="61"/>
      <c r="S41" s="61"/>
      <c r="T41" s="48"/>
      <c r="U41" s="48"/>
      <c r="X41" s="1"/>
      <c r="Z41" s="48"/>
      <c r="AA41" s="1"/>
      <c r="AB41" s="1"/>
    </row>
    <row r="42" spans="2:28" x14ac:dyDescent="0.35">
      <c r="B42" s="1"/>
      <c r="H42" s="1"/>
      <c r="K42" s="1"/>
      <c r="M42" s="61"/>
      <c r="N42" s="48"/>
      <c r="O42" s="61"/>
      <c r="P42" s="61"/>
      <c r="Q42" s="61"/>
      <c r="R42" s="61"/>
      <c r="S42" s="61"/>
      <c r="T42" s="48"/>
      <c r="U42" s="48"/>
      <c r="X42" s="1"/>
      <c r="Z42" s="48"/>
      <c r="AA42" s="1"/>
      <c r="AB42" s="1"/>
    </row>
    <row r="43" spans="2:28" x14ac:dyDescent="0.35">
      <c r="B43" s="1"/>
      <c r="H43" s="1"/>
      <c r="K43" s="1"/>
      <c r="M43" s="61"/>
      <c r="N43" s="48"/>
      <c r="O43" s="61"/>
      <c r="P43" s="61"/>
      <c r="Q43" s="61"/>
      <c r="R43" s="61"/>
      <c r="S43" s="61"/>
      <c r="T43" s="48"/>
      <c r="U43" s="48"/>
      <c r="X43" s="1"/>
      <c r="Z43" s="48"/>
      <c r="AA43" s="1"/>
      <c r="AB43" s="1"/>
    </row>
    <row r="44" spans="2:28" x14ac:dyDescent="0.35">
      <c r="B44" s="1"/>
      <c r="H44" s="1"/>
      <c r="K44" s="1"/>
      <c r="M44" s="61"/>
      <c r="N44" s="48"/>
      <c r="O44" s="61"/>
      <c r="P44" s="61"/>
      <c r="Q44" s="61"/>
      <c r="R44" s="61"/>
      <c r="S44" s="61"/>
      <c r="T44" s="48"/>
      <c r="U44" s="48"/>
      <c r="X44" s="1"/>
      <c r="Z44" s="48"/>
      <c r="AA44" s="1"/>
      <c r="AB44" s="1"/>
    </row>
    <row r="45" spans="2:28" x14ac:dyDescent="0.35">
      <c r="B45" s="1"/>
      <c r="H45" s="1"/>
      <c r="K45" s="1"/>
      <c r="M45" s="61"/>
      <c r="N45" s="48"/>
      <c r="O45" s="61"/>
      <c r="P45" s="61"/>
      <c r="Q45" s="61"/>
      <c r="R45" s="61"/>
      <c r="S45" s="61"/>
      <c r="T45" s="48"/>
      <c r="U45" s="48"/>
      <c r="X45" s="1"/>
      <c r="Z45" s="48"/>
      <c r="AA45" s="1"/>
      <c r="AB45" s="1"/>
    </row>
    <row r="46" spans="2:28" x14ac:dyDescent="0.35">
      <c r="B46" s="1"/>
      <c r="H46" s="1"/>
      <c r="K46" s="1"/>
      <c r="M46" s="61"/>
      <c r="N46" s="48"/>
      <c r="O46" s="61"/>
      <c r="P46" s="61"/>
      <c r="Q46" s="61"/>
      <c r="R46" s="61"/>
      <c r="S46" s="61"/>
      <c r="T46" s="48"/>
      <c r="U46" s="48"/>
      <c r="X46" s="1"/>
      <c r="Z46" s="48"/>
      <c r="AA46" s="1"/>
      <c r="AB46" s="1"/>
    </row>
    <row r="47" spans="2:28" x14ac:dyDescent="0.35">
      <c r="B47" s="1"/>
      <c r="H47" s="1"/>
      <c r="K47" s="1"/>
      <c r="M47" s="61"/>
      <c r="N47" s="48"/>
      <c r="O47" s="61"/>
      <c r="P47" s="61"/>
      <c r="Q47" s="61"/>
      <c r="R47" s="61"/>
      <c r="S47" s="61"/>
      <c r="T47" s="48"/>
      <c r="U47" s="48"/>
      <c r="X47" s="1"/>
      <c r="Z47" s="48"/>
      <c r="AA47" s="1"/>
      <c r="AB47" s="1"/>
    </row>
    <row r="48" spans="2:28" x14ac:dyDescent="0.35">
      <c r="B48" s="1"/>
      <c r="H48" s="1"/>
      <c r="K48" s="1"/>
      <c r="M48" s="61"/>
      <c r="N48" s="48"/>
      <c r="O48" s="61"/>
      <c r="P48" s="61"/>
      <c r="Q48" s="61"/>
      <c r="R48" s="61"/>
      <c r="S48" s="61"/>
      <c r="T48" s="48"/>
      <c r="U48" s="48"/>
      <c r="X48" s="1"/>
      <c r="Z48" s="48"/>
      <c r="AA48" s="1"/>
      <c r="AB48" s="1"/>
    </row>
    <row r="49" spans="2:28" x14ac:dyDescent="0.35">
      <c r="B49" s="1"/>
      <c r="H49" s="1"/>
      <c r="K49" s="1"/>
      <c r="M49" s="61"/>
      <c r="N49" s="48"/>
      <c r="O49" s="61"/>
      <c r="P49" s="61"/>
      <c r="Q49" s="61"/>
      <c r="R49" s="61"/>
      <c r="S49" s="61"/>
      <c r="T49" s="48"/>
      <c r="U49" s="48"/>
      <c r="X49" s="1"/>
      <c r="Z49" s="48"/>
      <c r="AA49" s="1"/>
      <c r="AB49" s="1"/>
    </row>
    <row r="50" spans="2:28" x14ac:dyDescent="0.35">
      <c r="B50" s="1"/>
      <c r="H50" s="1"/>
      <c r="K50" s="1"/>
      <c r="M50" s="61"/>
      <c r="N50" s="48"/>
      <c r="O50" s="61"/>
      <c r="P50" s="61"/>
      <c r="Q50" s="61"/>
      <c r="R50" s="61"/>
      <c r="S50" s="61"/>
      <c r="T50" s="48"/>
      <c r="U50" s="48"/>
      <c r="X50" s="1"/>
      <c r="Z50" s="48"/>
      <c r="AA50" s="1"/>
      <c r="AB50" s="1"/>
    </row>
    <row r="51" spans="2:28" x14ac:dyDescent="0.35">
      <c r="B51" s="1"/>
      <c r="H51" s="1"/>
      <c r="K51" s="1"/>
      <c r="M51" s="61"/>
      <c r="N51" s="48"/>
      <c r="O51" s="61"/>
      <c r="P51" s="61"/>
      <c r="Q51" s="61"/>
      <c r="R51" s="61"/>
      <c r="S51" s="61"/>
      <c r="T51" s="48"/>
      <c r="U51" s="48"/>
      <c r="X51" s="1"/>
      <c r="Z51" s="48"/>
      <c r="AA51" s="1"/>
      <c r="AB51" s="1"/>
    </row>
    <row r="52" spans="2:28" x14ac:dyDescent="0.35">
      <c r="B52" s="1"/>
      <c r="H52" s="1"/>
      <c r="K52" s="1"/>
      <c r="M52" s="61"/>
      <c r="N52" s="48"/>
      <c r="O52" s="61"/>
      <c r="P52" s="61"/>
      <c r="Q52" s="61"/>
      <c r="R52" s="61"/>
      <c r="S52" s="61"/>
      <c r="T52" s="48"/>
      <c r="U52" s="48"/>
      <c r="X52" s="1"/>
      <c r="Z52" s="48"/>
      <c r="AA52" s="1"/>
      <c r="AB52" s="1"/>
    </row>
    <row r="53" spans="2:28" x14ac:dyDescent="0.35">
      <c r="B53" s="1"/>
      <c r="H53" s="1"/>
      <c r="K53" s="1"/>
      <c r="M53" s="61"/>
      <c r="N53" s="48"/>
      <c r="O53" s="61"/>
      <c r="P53" s="61"/>
      <c r="Q53" s="61"/>
      <c r="R53" s="61"/>
      <c r="S53" s="61"/>
      <c r="T53" s="48"/>
      <c r="U53" s="48"/>
      <c r="X53" s="1"/>
      <c r="Z53" s="48"/>
      <c r="AA53" s="1"/>
      <c r="AB53" s="1"/>
    </row>
    <row r="54" spans="2:28" x14ac:dyDescent="0.35">
      <c r="B54" s="1"/>
      <c r="H54" s="1"/>
      <c r="K54" s="1"/>
      <c r="M54" s="61"/>
      <c r="N54" s="48"/>
      <c r="O54" s="61"/>
      <c r="P54" s="61"/>
      <c r="Q54" s="61"/>
      <c r="R54" s="61"/>
      <c r="S54" s="61"/>
      <c r="T54" s="48"/>
      <c r="U54" s="48"/>
      <c r="X54" s="1"/>
      <c r="Z54" s="48"/>
      <c r="AA54" s="1"/>
      <c r="AB54" s="1"/>
    </row>
    <row r="55" spans="2:28" x14ac:dyDescent="0.35">
      <c r="B55" s="1"/>
      <c r="H55" s="1"/>
      <c r="K55" s="1"/>
      <c r="M55" s="61"/>
      <c r="N55" s="48"/>
      <c r="O55" s="61"/>
      <c r="P55" s="61"/>
      <c r="Q55" s="61"/>
      <c r="R55" s="61"/>
      <c r="S55" s="61"/>
      <c r="T55" s="48"/>
      <c r="U55" s="48"/>
      <c r="X55" s="1"/>
      <c r="Z55" s="48"/>
      <c r="AA55" s="1"/>
      <c r="AB55" s="1"/>
    </row>
    <row r="56" spans="2:28" x14ac:dyDescent="0.35">
      <c r="B56" s="1"/>
      <c r="H56" s="1"/>
      <c r="K56" s="1"/>
      <c r="M56" s="61"/>
      <c r="N56" s="48"/>
      <c r="O56" s="61"/>
      <c r="P56" s="61"/>
      <c r="Q56" s="61"/>
      <c r="R56" s="61"/>
      <c r="S56" s="61"/>
      <c r="T56" s="48"/>
      <c r="U56" s="48"/>
      <c r="X56" s="1"/>
      <c r="Z56" s="48"/>
      <c r="AA56" s="1"/>
      <c r="AB56" s="1"/>
    </row>
    <row r="57" spans="2:28" x14ac:dyDescent="0.35">
      <c r="B57" s="1"/>
      <c r="H57" s="1"/>
      <c r="K57" s="1"/>
      <c r="M57" s="61"/>
      <c r="N57" s="48"/>
      <c r="O57" s="61"/>
      <c r="P57" s="61"/>
      <c r="Q57" s="61"/>
      <c r="R57" s="61"/>
      <c r="S57" s="61"/>
      <c r="T57" s="48"/>
      <c r="U57" s="48"/>
      <c r="X57" s="1"/>
      <c r="Z57" s="48"/>
      <c r="AA57" s="1"/>
      <c r="AB57" s="1"/>
    </row>
    <row r="58" spans="2:28" x14ac:dyDescent="0.35">
      <c r="B58" s="1"/>
      <c r="H58" s="1"/>
      <c r="K58" s="1"/>
      <c r="M58" s="61"/>
      <c r="N58" s="48"/>
      <c r="O58" s="61"/>
      <c r="P58" s="61"/>
      <c r="Q58" s="61"/>
      <c r="R58" s="61"/>
      <c r="S58" s="61"/>
      <c r="T58" s="48"/>
      <c r="U58" s="48"/>
      <c r="X58" s="1"/>
      <c r="Z58" s="48"/>
      <c r="AA58" s="1"/>
      <c r="AB58" s="1"/>
    </row>
    <row r="59" spans="2:28" x14ac:dyDescent="0.35">
      <c r="B59" s="1"/>
      <c r="H59" s="1"/>
      <c r="K59" s="1"/>
      <c r="M59" s="61"/>
      <c r="N59" s="48"/>
      <c r="O59" s="61"/>
      <c r="P59" s="61"/>
      <c r="Q59" s="61"/>
      <c r="R59" s="61"/>
      <c r="S59" s="61"/>
      <c r="T59" s="48"/>
      <c r="U59" s="48"/>
      <c r="X59" s="1"/>
      <c r="Z59" s="48"/>
      <c r="AA59" s="1"/>
      <c r="AB59" s="1"/>
    </row>
    <row r="60" spans="2:28" x14ac:dyDescent="0.35">
      <c r="B60" s="1"/>
      <c r="H60" s="1"/>
      <c r="K60" s="1"/>
      <c r="M60" s="61"/>
      <c r="N60" s="48"/>
      <c r="O60" s="61"/>
      <c r="P60" s="61"/>
      <c r="Q60" s="61"/>
      <c r="R60" s="61"/>
      <c r="S60" s="61"/>
      <c r="T60" s="48"/>
      <c r="U60" s="48"/>
      <c r="X60" s="1"/>
      <c r="Z60" s="48"/>
      <c r="AA60" s="1"/>
      <c r="AB60" s="1"/>
    </row>
    <row r="61" spans="2:28" x14ac:dyDescent="0.35">
      <c r="B61" s="1"/>
      <c r="H61" s="1"/>
      <c r="K61" s="1"/>
      <c r="M61" s="61"/>
      <c r="N61" s="48"/>
      <c r="O61" s="61"/>
      <c r="P61" s="61"/>
      <c r="Q61" s="61"/>
      <c r="R61" s="61"/>
      <c r="S61" s="61"/>
      <c r="T61" s="48"/>
      <c r="U61" s="48"/>
      <c r="X61" s="1"/>
      <c r="Z61" s="48"/>
      <c r="AA61" s="1"/>
      <c r="AB61" s="1"/>
    </row>
    <row r="62" spans="2:28" x14ac:dyDescent="0.35">
      <c r="B62" s="1"/>
      <c r="H62" s="1"/>
      <c r="K62" s="1"/>
      <c r="M62" s="61"/>
      <c r="N62" s="48"/>
      <c r="O62" s="61"/>
      <c r="P62" s="61"/>
      <c r="Q62" s="61"/>
      <c r="R62" s="61"/>
      <c r="S62" s="61"/>
      <c r="T62" s="48"/>
      <c r="U62" s="48"/>
      <c r="X62" s="1"/>
      <c r="Z62" s="48"/>
      <c r="AA62" s="1"/>
      <c r="AB62" s="1"/>
    </row>
    <row r="63" spans="2:28" x14ac:dyDescent="0.35">
      <c r="B63" s="1"/>
      <c r="H63" s="1"/>
      <c r="K63" s="1"/>
      <c r="M63" s="61"/>
      <c r="N63" s="48"/>
      <c r="O63" s="61"/>
      <c r="P63" s="61"/>
      <c r="Q63" s="61"/>
      <c r="R63" s="61"/>
      <c r="S63" s="61"/>
      <c r="T63" s="48"/>
      <c r="U63" s="48"/>
      <c r="X63" s="1"/>
      <c r="Z63" s="48"/>
      <c r="AA63" s="1"/>
      <c r="AB63" s="1"/>
    </row>
    <row r="64" spans="2:28" x14ac:dyDescent="0.35">
      <c r="B64" s="1"/>
      <c r="H64" s="1"/>
      <c r="K64" s="1"/>
      <c r="M64" s="61"/>
      <c r="N64" s="48"/>
      <c r="O64" s="61"/>
      <c r="P64" s="61"/>
      <c r="Q64" s="61"/>
      <c r="R64" s="61"/>
      <c r="S64" s="61"/>
      <c r="T64" s="48"/>
      <c r="U64" s="48"/>
      <c r="X64" s="1"/>
      <c r="Z64" s="48"/>
      <c r="AA64" s="1"/>
      <c r="AB64" s="1"/>
    </row>
    <row r="65" spans="2:28" x14ac:dyDescent="0.35">
      <c r="B65" s="1"/>
      <c r="H65" s="1"/>
      <c r="K65" s="1"/>
      <c r="M65" s="61"/>
      <c r="N65" s="48"/>
      <c r="O65" s="61"/>
      <c r="P65" s="61"/>
      <c r="Q65" s="61"/>
      <c r="R65" s="61"/>
      <c r="S65" s="61"/>
      <c r="T65" s="48"/>
      <c r="U65" s="48"/>
      <c r="X65" s="1"/>
      <c r="Z65" s="48"/>
      <c r="AA65" s="1"/>
      <c r="AB65" s="1"/>
    </row>
    <row r="66" spans="2:28" x14ac:dyDescent="0.35">
      <c r="B66" s="1"/>
      <c r="H66" s="1"/>
      <c r="K66" s="1"/>
      <c r="M66" s="61"/>
      <c r="N66" s="48"/>
      <c r="O66" s="61"/>
      <c r="P66" s="61"/>
      <c r="Q66" s="61"/>
      <c r="R66" s="61"/>
      <c r="S66" s="61"/>
      <c r="T66" s="48"/>
      <c r="U66" s="48"/>
      <c r="X66" s="1"/>
      <c r="Z66" s="48"/>
      <c r="AA66" s="1"/>
      <c r="AB66" s="1"/>
    </row>
    <row r="67" spans="2:28" x14ac:dyDescent="0.35">
      <c r="B67" s="1"/>
      <c r="H67" s="1"/>
      <c r="K67" s="1"/>
      <c r="M67" s="61"/>
      <c r="N67" s="48"/>
      <c r="O67" s="61"/>
      <c r="P67" s="61"/>
      <c r="Q67" s="61"/>
      <c r="R67" s="61"/>
      <c r="S67" s="61"/>
      <c r="T67" s="48"/>
      <c r="U67" s="48"/>
      <c r="X67" s="1"/>
      <c r="Z67" s="48"/>
      <c r="AA67" s="1"/>
      <c r="AB67" s="1"/>
    </row>
    <row r="68" spans="2:28" x14ac:dyDescent="0.35">
      <c r="B68" s="1"/>
      <c r="H68" s="1"/>
      <c r="K68" s="1"/>
      <c r="M68" s="61"/>
      <c r="N68" s="48"/>
      <c r="O68" s="61"/>
      <c r="P68" s="61"/>
      <c r="Q68" s="61"/>
      <c r="R68" s="61"/>
      <c r="S68" s="61"/>
      <c r="T68" s="48"/>
      <c r="U68" s="48"/>
      <c r="X68" s="1"/>
      <c r="Z68" s="48"/>
      <c r="AA68" s="1"/>
      <c r="AB68" s="1"/>
    </row>
    <row r="69" spans="2:28" x14ac:dyDescent="0.35">
      <c r="B69" s="1"/>
      <c r="H69" s="1"/>
      <c r="K69" s="1"/>
      <c r="M69" s="61"/>
      <c r="N69" s="48"/>
      <c r="O69" s="61"/>
      <c r="P69" s="61"/>
      <c r="Q69" s="61"/>
      <c r="R69" s="61"/>
      <c r="S69" s="61"/>
      <c r="T69" s="48"/>
      <c r="U69" s="48"/>
      <c r="X69" s="1"/>
      <c r="Z69" s="48"/>
      <c r="AA69" s="1"/>
      <c r="AB69" s="1"/>
    </row>
    <row r="70" spans="2:28" x14ac:dyDescent="0.35">
      <c r="B70" s="1"/>
      <c r="H70" s="1"/>
      <c r="K70" s="1"/>
      <c r="M70" s="61"/>
      <c r="N70" s="48"/>
      <c r="O70" s="61"/>
      <c r="P70" s="61"/>
      <c r="Q70" s="61"/>
      <c r="R70" s="61"/>
      <c r="S70" s="61"/>
      <c r="T70" s="48"/>
      <c r="U70" s="48"/>
      <c r="X70" s="1"/>
      <c r="Z70" s="48"/>
      <c r="AA70" s="1"/>
      <c r="AB70" s="1"/>
    </row>
    <row r="71" spans="2:28" x14ac:dyDescent="0.35">
      <c r="B71" s="1"/>
      <c r="H71" s="1"/>
      <c r="K71" s="1"/>
      <c r="M71" s="61"/>
      <c r="N71" s="48"/>
      <c r="O71" s="61"/>
      <c r="P71" s="61"/>
      <c r="Q71" s="61"/>
      <c r="R71" s="61"/>
      <c r="S71" s="61"/>
      <c r="T71" s="48"/>
      <c r="U71" s="48"/>
      <c r="X71" s="1"/>
      <c r="Z71" s="48"/>
      <c r="AA71" s="1"/>
      <c r="AB71" s="1"/>
    </row>
    <row r="72" spans="2:28" x14ac:dyDescent="0.35">
      <c r="B72" s="1"/>
      <c r="H72" s="1"/>
      <c r="K72" s="1"/>
      <c r="M72" s="61"/>
      <c r="N72" s="48"/>
      <c r="O72" s="61"/>
      <c r="P72" s="61"/>
      <c r="Q72" s="61"/>
      <c r="R72" s="61"/>
      <c r="S72" s="61"/>
      <c r="T72" s="48"/>
      <c r="U72" s="48"/>
      <c r="X72" s="1"/>
      <c r="Z72" s="48"/>
      <c r="AA72" s="1"/>
      <c r="AB72" s="1"/>
    </row>
    <row r="73" spans="2:28" x14ac:dyDescent="0.35">
      <c r="B73" s="1"/>
      <c r="H73" s="1"/>
      <c r="K73" s="1"/>
      <c r="M73" s="61"/>
      <c r="N73" s="48"/>
      <c r="O73" s="61"/>
      <c r="P73" s="61"/>
      <c r="Q73" s="61"/>
      <c r="R73" s="61"/>
      <c r="S73" s="61"/>
      <c r="T73" s="48"/>
      <c r="U73" s="48"/>
      <c r="X73" s="1"/>
      <c r="Z73" s="48"/>
      <c r="AA73" s="1"/>
      <c r="AB73" s="1"/>
    </row>
    <row r="74" spans="2:28" x14ac:dyDescent="0.35">
      <c r="B74" s="1"/>
      <c r="H74" s="1"/>
      <c r="K74" s="1"/>
      <c r="M74" s="61"/>
      <c r="N74" s="48"/>
      <c r="O74" s="61"/>
      <c r="P74" s="61"/>
      <c r="Q74" s="61"/>
      <c r="R74" s="61"/>
      <c r="S74" s="61"/>
      <c r="T74" s="48"/>
      <c r="U74" s="48"/>
      <c r="X74" s="1"/>
      <c r="Z74" s="48"/>
      <c r="AA74" s="1"/>
      <c r="AB74" s="1"/>
    </row>
    <row r="75" spans="2:28" x14ac:dyDescent="0.35">
      <c r="B75" s="1"/>
      <c r="H75" s="1"/>
      <c r="K75" s="1"/>
      <c r="M75" s="61"/>
      <c r="N75" s="48"/>
      <c r="O75" s="61"/>
      <c r="P75" s="61"/>
      <c r="Q75" s="61"/>
      <c r="R75" s="61"/>
      <c r="S75" s="61"/>
      <c r="T75" s="48"/>
      <c r="U75" s="48"/>
      <c r="X75" s="1"/>
      <c r="Z75" s="48"/>
      <c r="AA75" s="1"/>
      <c r="AB75" s="1"/>
    </row>
    <row r="76" spans="2:28" x14ac:dyDescent="0.35">
      <c r="B76" s="1"/>
      <c r="H76" s="1"/>
      <c r="K76" s="1"/>
      <c r="M76" s="61"/>
      <c r="N76" s="48"/>
      <c r="O76" s="61"/>
      <c r="P76" s="61"/>
      <c r="Q76" s="61"/>
      <c r="R76" s="61"/>
      <c r="S76" s="61"/>
      <c r="T76" s="48"/>
      <c r="U76" s="48"/>
      <c r="X76" s="1"/>
      <c r="Z76" s="48"/>
      <c r="AA76" s="1"/>
      <c r="AB76" s="1"/>
    </row>
    <row r="77" spans="2:28" x14ac:dyDescent="0.35">
      <c r="B77" s="1"/>
      <c r="H77" s="1"/>
      <c r="K77" s="1"/>
      <c r="M77" s="61"/>
      <c r="N77" s="48"/>
      <c r="O77" s="61"/>
      <c r="P77" s="61"/>
      <c r="Q77" s="61"/>
      <c r="R77" s="61"/>
      <c r="S77" s="61"/>
      <c r="T77" s="48"/>
      <c r="U77" s="48"/>
      <c r="X77" s="1"/>
      <c r="Z77" s="48"/>
      <c r="AA77" s="1"/>
      <c r="AB77" s="1"/>
    </row>
    <row r="78" spans="2:28" x14ac:dyDescent="0.35">
      <c r="B78" s="1"/>
      <c r="H78" s="1"/>
      <c r="K78" s="1"/>
      <c r="M78" s="61"/>
      <c r="N78" s="48"/>
      <c r="O78" s="61"/>
      <c r="P78" s="61"/>
      <c r="Q78" s="61"/>
      <c r="R78" s="61"/>
      <c r="S78" s="61"/>
      <c r="T78" s="48"/>
      <c r="U78" s="48"/>
      <c r="X78" s="1"/>
      <c r="Z78" s="48"/>
      <c r="AA78" s="1"/>
      <c r="AB78" s="1"/>
    </row>
    <row r="79" spans="2:28" x14ac:dyDescent="0.35">
      <c r="B79" s="1"/>
      <c r="H79" s="1"/>
      <c r="K79" s="1"/>
      <c r="M79" s="61"/>
      <c r="N79" s="48"/>
      <c r="O79" s="61"/>
      <c r="P79" s="61"/>
      <c r="Q79" s="61"/>
      <c r="R79" s="61"/>
      <c r="S79" s="61"/>
      <c r="T79" s="48"/>
      <c r="U79" s="48"/>
      <c r="X79" s="1"/>
      <c r="Z79" s="48"/>
      <c r="AA79" s="1"/>
      <c r="AB79" s="1"/>
    </row>
    <row r="80" spans="2:28" x14ac:dyDescent="0.35">
      <c r="B80" s="1"/>
      <c r="H80" s="1"/>
      <c r="K80" s="1"/>
      <c r="M80" s="61"/>
      <c r="N80" s="48"/>
      <c r="O80" s="61"/>
      <c r="P80" s="61"/>
      <c r="Q80" s="61"/>
      <c r="R80" s="61"/>
      <c r="S80" s="61"/>
      <c r="T80" s="48"/>
      <c r="U80" s="48"/>
      <c r="X80" s="1"/>
      <c r="Z80" s="48"/>
      <c r="AA80" s="1"/>
      <c r="AB80" s="1"/>
    </row>
    <row r="81" spans="2:28" x14ac:dyDescent="0.35">
      <c r="B81" s="1"/>
      <c r="H81" s="1"/>
      <c r="K81" s="1"/>
      <c r="M81" s="61"/>
      <c r="N81" s="48"/>
      <c r="O81" s="61"/>
      <c r="P81" s="61"/>
      <c r="Q81" s="61"/>
      <c r="R81" s="61"/>
      <c r="S81" s="61"/>
      <c r="T81" s="48"/>
      <c r="U81" s="48"/>
      <c r="X81" s="1"/>
      <c r="Z81" s="48"/>
      <c r="AA81" s="1"/>
      <c r="AB81" s="1"/>
    </row>
    <row r="82" spans="2:28" x14ac:dyDescent="0.35">
      <c r="B82" s="1"/>
      <c r="H82" s="1"/>
      <c r="K82" s="1"/>
      <c r="M82" s="61"/>
      <c r="N82" s="48"/>
      <c r="O82" s="61"/>
      <c r="P82" s="61"/>
      <c r="Q82" s="61"/>
      <c r="R82" s="61"/>
      <c r="S82" s="61"/>
      <c r="T82" s="48"/>
      <c r="U82" s="48"/>
      <c r="X82" s="1"/>
      <c r="Z82" s="48"/>
      <c r="AA82" s="1"/>
      <c r="AB82" s="1"/>
    </row>
    <row r="83" spans="2:28" x14ac:dyDescent="0.35">
      <c r="B83" s="1"/>
      <c r="H83" s="1"/>
      <c r="K83" s="1"/>
      <c r="M83" s="61"/>
      <c r="N83" s="48"/>
      <c r="O83" s="61"/>
      <c r="P83" s="61"/>
      <c r="Q83" s="61"/>
      <c r="R83" s="61"/>
      <c r="S83" s="61"/>
      <c r="T83" s="48"/>
      <c r="U83" s="48"/>
      <c r="X83" s="1"/>
      <c r="Z83" s="48"/>
      <c r="AA83" s="1"/>
      <c r="AB83" s="1"/>
    </row>
    <row r="84" spans="2:28" x14ac:dyDescent="0.35">
      <c r="B84" s="1"/>
      <c r="H84" s="1"/>
      <c r="K84" s="1"/>
      <c r="M84" s="61"/>
      <c r="N84" s="48"/>
      <c r="O84" s="61"/>
      <c r="P84" s="61"/>
      <c r="Q84" s="61"/>
      <c r="R84" s="61"/>
      <c r="S84" s="61"/>
      <c r="T84" s="48"/>
      <c r="U84" s="48"/>
      <c r="X84" s="1"/>
      <c r="Z84" s="48"/>
      <c r="AA84" s="1"/>
      <c r="AB84" s="1"/>
    </row>
    <row r="85" spans="2:28" x14ac:dyDescent="0.35">
      <c r="B85" s="1"/>
      <c r="H85" s="1"/>
      <c r="K85" s="1"/>
      <c r="M85" s="61"/>
      <c r="N85" s="48"/>
      <c r="O85" s="61"/>
      <c r="P85" s="61"/>
      <c r="Q85" s="61"/>
      <c r="R85" s="61"/>
      <c r="S85" s="61"/>
      <c r="T85" s="48"/>
      <c r="U85" s="48"/>
      <c r="X85" s="1"/>
      <c r="Z85" s="48"/>
      <c r="AA85" s="1"/>
      <c r="AB85" s="1"/>
    </row>
    <row r="86" spans="2:28" x14ac:dyDescent="0.35">
      <c r="B86" s="1"/>
      <c r="H86" s="1"/>
      <c r="K86" s="1"/>
      <c r="M86" s="61"/>
      <c r="N86" s="48"/>
      <c r="O86" s="61"/>
      <c r="P86" s="61"/>
      <c r="Q86" s="61"/>
      <c r="R86" s="61"/>
      <c r="S86" s="61"/>
      <c r="T86" s="48"/>
      <c r="U86" s="48"/>
      <c r="X86" s="1"/>
      <c r="Z86" s="48"/>
      <c r="AA86" s="1"/>
      <c r="AB86" s="1"/>
    </row>
    <row r="87" spans="2:28" x14ac:dyDescent="0.35">
      <c r="B87" s="1"/>
      <c r="H87" s="1"/>
      <c r="K87" s="1"/>
      <c r="M87" s="61"/>
      <c r="N87" s="48"/>
      <c r="O87" s="61"/>
      <c r="P87" s="61"/>
      <c r="Q87" s="61"/>
      <c r="R87" s="61"/>
      <c r="S87" s="61"/>
      <c r="T87" s="48"/>
      <c r="U87" s="48"/>
      <c r="X87" s="1"/>
      <c r="Z87" s="48"/>
      <c r="AA87" s="1"/>
      <c r="AB87" s="1"/>
    </row>
    <row r="88" spans="2:28" x14ac:dyDescent="0.35">
      <c r="B88" s="1"/>
      <c r="H88" s="1"/>
      <c r="K88" s="1"/>
      <c r="M88" s="61"/>
      <c r="N88" s="48"/>
      <c r="O88" s="61"/>
      <c r="P88" s="61"/>
      <c r="Q88" s="61"/>
      <c r="R88" s="61"/>
      <c r="S88" s="61"/>
      <c r="T88" s="48"/>
      <c r="U88" s="48"/>
      <c r="X88" s="1"/>
      <c r="Z88" s="48"/>
      <c r="AA88" s="1"/>
      <c r="AB88" s="1"/>
    </row>
    <row r="89" spans="2:28" x14ac:dyDescent="0.35">
      <c r="B89" s="1"/>
      <c r="H89" s="1"/>
      <c r="K89" s="1"/>
      <c r="M89" s="61"/>
      <c r="N89" s="48"/>
      <c r="O89" s="61"/>
      <c r="P89" s="61"/>
      <c r="Q89" s="61"/>
      <c r="R89" s="61"/>
      <c r="S89" s="61"/>
      <c r="T89" s="48"/>
      <c r="U89" s="48"/>
      <c r="X89" s="1"/>
      <c r="Z89" s="48"/>
      <c r="AA89" s="1"/>
      <c r="AB89" s="1"/>
    </row>
    <row r="90" spans="2:28" x14ac:dyDescent="0.35">
      <c r="B90" s="1"/>
      <c r="H90" s="1"/>
      <c r="K90" s="1"/>
      <c r="M90" s="61"/>
      <c r="N90" s="48"/>
      <c r="O90" s="61"/>
      <c r="P90" s="61"/>
      <c r="Q90" s="61"/>
      <c r="R90" s="61"/>
      <c r="S90" s="61"/>
      <c r="T90" s="48"/>
      <c r="U90" s="48"/>
      <c r="X90" s="1"/>
      <c r="Z90" s="48"/>
      <c r="AA90" s="1"/>
      <c r="AB90" s="1"/>
    </row>
    <row r="91" spans="2:28" x14ac:dyDescent="0.35">
      <c r="B91" s="1"/>
      <c r="H91" s="1"/>
      <c r="K91" s="1"/>
      <c r="M91" s="61"/>
      <c r="N91" s="48"/>
      <c r="O91" s="61"/>
      <c r="P91" s="61"/>
      <c r="Q91" s="61"/>
      <c r="R91" s="61"/>
      <c r="S91" s="61"/>
      <c r="T91" s="48"/>
      <c r="U91" s="48"/>
      <c r="X91" s="1"/>
      <c r="Z91" s="48"/>
      <c r="AA91" s="1"/>
      <c r="AB91" s="1"/>
    </row>
    <row r="92" spans="2:28" x14ac:dyDescent="0.35">
      <c r="B92" s="1"/>
      <c r="H92" s="1"/>
      <c r="K92" s="1"/>
      <c r="M92" s="61"/>
      <c r="N92" s="48"/>
      <c r="O92" s="61"/>
      <c r="P92" s="61"/>
      <c r="Q92" s="61"/>
      <c r="R92" s="61"/>
      <c r="S92" s="61"/>
      <c r="T92" s="48"/>
      <c r="U92" s="48"/>
      <c r="X92" s="1"/>
      <c r="Z92" s="48"/>
      <c r="AA92" s="1"/>
      <c r="AB92" s="1"/>
    </row>
    <row r="93" spans="2:28" x14ac:dyDescent="0.35">
      <c r="B93" s="1"/>
      <c r="H93" s="1"/>
      <c r="K93" s="1"/>
      <c r="M93" s="61"/>
      <c r="N93" s="48"/>
      <c r="O93" s="61"/>
      <c r="P93" s="61"/>
      <c r="Q93" s="61"/>
      <c r="R93" s="61"/>
      <c r="S93" s="61"/>
      <c r="T93" s="48"/>
      <c r="U93" s="48"/>
      <c r="X93" s="1"/>
      <c r="Z93" s="48"/>
      <c r="AA93" s="1"/>
      <c r="AB93" s="1"/>
    </row>
    <row r="94" spans="2:28" x14ac:dyDescent="0.35">
      <c r="B94" s="1"/>
      <c r="H94" s="1"/>
      <c r="K94" s="1"/>
      <c r="M94" s="61"/>
      <c r="N94" s="48"/>
      <c r="O94" s="61"/>
      <c r="P94" s="61"/>
      <c r="Q94" s="61"/>
      <c r="R94" s="61"/>
      <c r="S94" s="61"/>
      <c r="T94" s="48"/>
      <c r="U94" s="48"/>
      <c r="X94" s="1"/>
      <c r="Z94" s="48"/>
      <c r="AA94" s="1"/>
      <c r="AB94" s="1"/>
    </row>
    <row r="95" spans="2:28" x14ac:dyDescent="0.35">
      <c r="B95" s="1"/>
      <c r="H95" s="1"/>
      <c r="K95" s="1"/>
      <c r="M95" s="61"/>
      <c r="N95" s="48"/>
      <c r="O95" s="61"/>
      <c r="P95" s="61"/>
      <c r="Q95" s="61"/>
      <c r="R95" s="61"/>
      <c r="S95" s="61"/>
      <c r="T95" s="48"/>
      <c r="U95" s="48"/>
      <c r="X95" s="1"/>
      <c r="Z95" s="48"/>
      <c r="AA95" s="1"/>
      <c r="AB95" s="1"/>
    </row>
    <row r="96" spans="2:28" x14ac:dyDescent="0.35">
      <c r="B96" s="1"/>
      <c r="H96" s="1"/>
      <c r="K96" s="1"/>
      <c r="M96" s="61"/>
      <c r="N96" s="48"/>
      <c r="O96" s="61"/>
      <c r="P96" s="61"/>
      <c r="Q96" s="61"/>
      <c r="R96" s="61"/>
      <c r="S96" s="61"/>
      <c r="T96" s="48"/>
      <c r="U96" s="48"/>
      <c r="X96" s="1"/>
      <c r="Z96" s="48"/>
      <c r="AA96" s="1"/>
      <c r="AB96" s="1"/>
    </row>
    <row r="97" spans="2:28" x14ac:dyDescent="0.35">
      <c r="B97" s="1"/>
      <c r="H97" s="1"/>
      <c r="K97" s="1"/>
      <c r="M97" s="61"/>
      <c r="N97" s="48"/>
      <c r="O97" s="61"/>
      <c r="P97" s="61"/>
      <c r="Q97" s="61"/>
      <c r="R97" s="61"/>
      <c r="S97" s="61"/>
      <c r="T97" s="48"/>
      <c r="U97" s="48"/>
      <c r="X97" s="1"/>
      <c r="Z97" s="48"/>
      <c r="AA97" s="1"/>
      <c r="AB97" s="1"/>
    </row>
    <row r="98" spans="2:28" x14ac:dyDescent="0.35">
      <c r="B98" s="1"/>
      <c r="H98" s="1"/>
      <c r="K98" s="1"/>
      <c r="M98" s="61"/>
      <c r="N98" s="48"/>
      <c r="O98" s="61"/>
      <c r="P98" s="61"/>
      <c r="Q98" s="61"/>
      <c r="R98" s="61"/>
      <c r="S98" s="61"/>
      <c r="T98" s="48"/>
      <c r="U98" s="48"/>
      <c r="X98" s="1"/>
      <c r="Z98" s="48"/>
      <c r="AA98" s="1"/>
      <c r="AB98" s="1"/>
    </row>
    <row r="99" spans="2:28" x14ac:dyDescent="0.35">
      <c r="B99" s="1"/>
      <c r="H99" s="1"/>
      <c r="K99" s="1"/>
      <c r="M99" s="61"/>
      <c r="N99" s="48"/>
      <c r="O99" s="61"/>
      <c r="P99" s="61"/>
      <c r="Q99" s="61"/>
      <c r="R99" s="61"/>
      <c r="S99" s="61"/>
      <c r="T99" s="48"/>
      <c r="U99" s="48"/>
      <c r="X99" s="1"/>
      <c r="Z99" s="48"/>
      <c r="AA99" s="1"/>
      <c r="AB99" s="1"/>
    </row>
    <row r="100" spans="2:28" x14ac:dyDescent="0.35">
      <c r="B100" s="1"/>
      <c r="H100" s="1"/>
      <c r="K100" s="1"/>
      <c r="M100" s="61"/>
      <c r="N100" s="48"/>
      <c r="O100" s="61"/>
      <c r="P100" s="61"/>
      <c r="Q100" s="61"/>
      <c r="R100" s="61"/>
      <c r="S100" s="61"/>
      <c r="T100" s="48"/>
      <c r="U100" s="48"/>
      <c r="X100" s="1"/>
      <c r="Z100" s="48"/>
      <c r="AA100" s="1"/>
      <c r="AB100" s="1"/>
    </row>
    <row r="101" spans="2:28" x14ac:dyDescent="0.35">
      <c r="B101" s="1"/>
      <c r="H101" s="1"/>
      <c r="K101" s="1"/>
      <c r="M101" s="61"/>
      <c r="N101" s="48"/>
      <c r="O101" s="61"/>
      <c r="P101" s="61"/>
      <c r="Q101" s="61"/>
      <c r="R101" s="61"/>
      <c r="S101" s="61"/>
      <c r="T101" s="48"/>
      <c r="U101" s="48"/>
      <c r="X101" s="1"/>
      <c r="Z101" s="48"/>
      <c r="AA101" s="1"/>
      <c r="AB101" s="1"/>
    </row>
    <row r="102" spans="2:28" x14ac:dyDescent="0.35">
      <c r="B102" s="1"/>
      <c r="H102" s="1"/>
      <c r="K102" s="1"/>
      <c r="M102" s="61"/>
      <c r="N102" s="48"/>
      <c r="O102" s="61"/>
      <c r="P102" s="61"/>
      <c r="Q102" s="61"/>
      <c r="R102" s="61"/>
      <c r="S102" s="61"/>
      <c r="T102" s="48"/>
      <c r="U102" s="48"/>
      <c r="X102" s="1"/>
      <c r="Z102" s="48"/>
      <c r="AA102" s="1"/>
      <c r="AB102" s="1"/>
    </row>
    <row r="103" spans="2:28" x14ac:dyDescent="0.35">
      <c r="B103" s="1"/>
      <c r="H103" s="1"/>
      <c r="K103" s="1"/>
      <c r="M103" s="61"/>
      <c r="N103" s="48"/>
      <c r="O103" s="61"/>
      <c r="P103" s="61"/>
      <c r="Q103" s="61"/>
      <c r="R103" s="61"/>
      <c r="S103" s="61"/>
      <c r="T103" s="48"/>
      <c r="U103" s="48"/>
      <c r="X103" s="1"/>
      <c r="Z103" s="48"/>
      <c r="AA103" s="1"/>
      <c r="AB103" s="1"/>
    </row>
    <row r="104" spans="2:28" x14ac:dyDescent="0.35">
      <c r="B104" s="1"/>
      <c r="H104" s="1"/>
      <c r="K104" s="1"/>
      <c r="M104" s="61"/>
      <c r="N104" s="48"/>
      <c r="O104" s="61"/>
      <c r="P104" s="61"/>
      <c r="Q104" s="61"/>
      <c r="R104" s="61"/>
      <c r="S104" s="61"/>
      <c r="T104" s="48"/>
      <c r="U104" s="48"/>
      <c r="X104" s="1"/>
      <c r="Z104" s="48"/>
      <c r="AA104" s="1"/>
      <c r="AB104" s="1"/>
    </row>
    <row r="105" spans="2:28" x14ac:dyDescent="0.35">
      <c r="B105" s="1"/>
      <c r="H105" s="1"/>
      <c r="K105" s="1"/>
      <c r="M105" s="61"/>
      <c r="N105" s="48"/>
      <c r="O105" s="61"/>
      <c r="P105" s="61"/>
      <c r="Q105" s="61"/>
      <c r="R105" s="61"/>
      <c r="S105" s="61"/>
      <c r="T105" s="48"/>
      <c r="U105" s="48"/>
      <c r="X105" s="1"/>
      <c r="Z105" s="48"/>
      <c r="AA105" s="1"/>
      <c r="AB105" s="1"/>
    </row>
    <row r="106" spans="2:28" x14ac:dyDescent="0.35">
      <c r="B106" s="1"/>
      <c r="H106" s="1"/>
      <c r="K106" s="1"/>
      <c r="M106" s="61"/>
      <c r="N106" s="48"/>
      <c r="O106" s="61"/>
      <c r="P106" s="61"/>
      <c r="Q106" s="61"/>
      <c r="R106" s="61"/>
      <c r="S106" s="61"/>
      <c r="T106" s="48"/>
      <c r="U106" s="48"/>
      <c r="X106" s="1"/>
      <c r="Z106" s="48"/>
      <c r="AA106" s="1"/>
      <c r="AB106" s="1"/>
    </row>
    <row r="107" spans="2:28" x14ac:dyDescent="0.35">
      <c r="B107" s="1"/>
      <c r="H107" s="1"/>
      <c r="K107" s="1"/>
      <c r="M107" s="61"/>
      <c r="N107" s="48"/>
      <c r="O107" s="61"/>
      <c r="P107" s="61"/>
      <c r="Q107" s="61"/>
      <c r="R107" s="61"/>
      <c r="S107" s="61"/>
      <c r="T107" s="48"/>
      <c r="U107" s="48"/>
      <c r="X107" s="1"/>
      <c r="Z107" s="48"/>
      <c r="AA107" s="1"/>
      <c r="AB107" s="1"/>
    </row>
    <row r="108" spans="2:28" x14ac:dyDescent="0.35">
      <c r="B108" s="1"/>
      <c r="H108" s="1"/>
      <c r="K108" s="1"/>
      <c r="M108" s="61"/>
      <c r="N108" s="48"/>
      <c r="O108" s="61"/>
      <c r="P108" s="61"/>
      <c r="Q108" s="61"/>
      <c r="R108" s="61"/>
      <c r="S108" s="61"/>
      <c r="T108" s="48"/>
      <c r="U108" s="48"/>
      <c r="X108" s="1"/>
      <c r="Z108" s="48"/>
      <c r="AA108" s="1"/>
      <c r="AB108" s="1"/>
    </row>
    <row r="109" spans="2:28" x14ac:dyDescent="0.35">
      <c r="B109" s="1"/>
      <c r="H109" s="1"/>
      <c r="K109" s="1"/>
      <c r="M109" s="61"/>
      <c r="N109" s="48"/>
      <c r="O109" s="61"/>
      <c r="P109" s="61"/>
      <c r="Q109" s="61"/>
      <c r="R109" s="61"/>
      <c r="S109" s="61"/>
      <c r="T109" s="48"/>
      <c r="U109" s="48"/>
      <c r="X109" s="1"/>
      <c r="Z109" s="48"/>
      <c r="AA109" s="1"/>
      <c r="AB109" s="1"/>
    </row>
    <row r="110" spans="2:28" x14ac:dyDescent="0.35">
      <c r="B110" s="1"/>
      <c r="H110" s="1"/>
      <c r="K110" s="1"/>
      <c r="M110" s="61"/>
      <c r="N110" s="48"/>
      <c r="O110" s="61"/>
      <c r="P110" s="61"/>
      <c r="Q110" s="61"/>
      <c r="R110" s="61"/>
      <c r="S110" s="61"/>
      <c r="T110" s="48"/>
      <c r="U110" s="48"/>
      <c r="X110" s="1"/>
      <c r="Z110" s="48"/>
      <c r="AA110" s="1"/>
      <c r="AB110" s="1"/>
    </row>
    <row r="111" spans="2:28" x14ac:dyDescent="0.35">
      <c r="B111" s="1"/>
      <c r="H111" s="1"/>
      <c r="K111" s="1"/>
      <c r="M111" s="61"/>
      <c r="N111" s="48"/>
      <c r="O111" s="61"/>
      <c r="P111" s="61"/>
      <c r="Q111" s="61"/>
      <c r="R111" s="61"/>
      <c r="S111" s="61"/>
      <c r="T111" s="48"/>
      <c r="U111" s="48"/>
      <c r="X111" s="1"/>
      <c r="Z111" s="48"/>
      <c r="AA111" s="1"/>
      <c r="AB111" s="1"/>
    </row>
    <row r="112" spans="2:28" x14ac:dyDescent="0.35">
      <c r="B112" s="1"/>
      <c r="H112" s="1"/>
      <c r="K112" s="1"/>
      <c r="M112" s="61"/>
      <c r="N112" s="48"/>
      <c r="O112" s="61"/>
      <c r="P112" s="61"/>
      <c r="Q112" s="61"/>
      <c r="R112" s="61"/>
      <c r="S112" s="61"/>
      <c r="T112" s="48"/>
      <c r="U112" s="48"/>
      <c r="X112" s="1"/>
      <c r="Z112" s="48"/>
      <c r="AA112" s="1"/>
      <c r="AB112" s="1"/>
    </row>
    <row r="113" spans="2:28" x14ac:dyDescent="0.35">
      <c r="B113" s="1"/>
      <c r="H113" s="1"/>
      <c r="K113" s="1"/>
      <c r="M113" s="61"/>
      <c r="N113" s="48"/>
      <c r="O113" s="61"/>
      <c r="P113" s="61"/>
      <c r="Q113" s="61"/>
      <c r="R113" s="61"/>
      <c r="S113" s="61"/>
      <c r="T113" s="48"/>
      <c r="U113" s="48"/>
      <c r="X113" s="1"/>
      <c r="Z113" s="48"/>
      <c r="AA113" s="1"/>
      <c r="AB113" s="1"/>
    </row>
    <row r="114" spans="2:28" x14ac:dyDescent="0.35">
      <c r="B114" s="1"/>
      <c r="H114" s="1"/>
      <c r="K114" s="1"/>
      <c r="M114" s="61"/>
      <c r="N114" s="48"/>
      <c r="O114" s="61"/>
      <c r="P114" s="61"/>
      <c r="Q114" s="61"/>
      <c r="R114" s="61"/>
      <c r="S114" s="61"/>
      <c r="T114" s="48"/>
      <c r="U114" s="48"/>
      <c r="X114" s="1"/>
      <c r="Z114" s="48"/>
      <c r="AA114" s="1"/>
      <c r="AB114" s="1"/>
    </row>
    <row r="115" spans="2:28" x14ac:dyDescent="0.35">
      <c r="B115" s="1"/>
      <c r="H115" s="1"/>
      <c r="K115" s="1"/>
      <c r="M115" s="61"/>
      <c r="N115" s="48"/>
      <c r="O115" s="61"/>
      <c r="P115" s="61"/>
      <c r="Q115" s="61"/>
      <c r="R115" s="61"/>
      <c r="S115" s="61"/>
      <c r="T115" s="48"/>
      <c r="U115" s="48"/>
      <c r="X115" s="1"/>
      <c r="Z115" s="48"/>
      <c r="AA115" s="1"/>
      <c r="AB115" s="1"/>
    </row>
    <row r="116" spans="2:28" x14ac:dyDescent="0.35">
      <c r="B116" s="1"/>
      <c r="H116" s="1"/>
      <c r="K116" s="1"/>
      <c r="M116" s="61"/>
      <c r="N116" s="48"/>
      <c r="O116" s="61"/>
      <c r="P116" s="61"/>
      <c r="Q116" s="61"/>
      <c r="R116" s="61"/>
      <c r="S116" s="61"/>
      <c r="T116" s="48"/>
      <c r="U116" s="48"/>
      <c r="X116" s="1"/>
      <c r="Z116" s="48"/>
      <c r="AA116" s="1"/>
      <c r="AB116" s="1"/>
    </row>
    <row r="117" spans="2:28" x14ac:dyDescent="0.35">
      <c r="B117" s="1"/>
      <c r="H117" s="1"/>
      <c r="K117" s="1"/>
      <c r="M117" s="61"/>
      <c r="N117" s="48"/>
      <c r="O117" s="61"/>
      <c r="P117" s="61"/>
      <c r="Q117" s="61"/>
      <c r="R117" s="61"/>
      <c r="S117" s="61"/>
      <c r="T117" s="48"/>
      <c r="U117" s="48"/>
      <c r="X117" s="1"/>
      <c r="Z117" s="48"/>
      <c r="AA117" s="1"/>
      <c r="AB117" s="1"/>
    </row>
    <row r="118" spans="2:28" x14ac:dyDescent="0.35">
      <c r="B118" s="1"/>
      <c r="H118" s="1"/>
      <c r="K118" s="1"/>
      <c r="M118" s="61"/>
      <c r="N118" s="48"/>
      <c r="O118" s="61"/>
      <c r="P118" s="61"/>
      <c r="Q118" s="61"/>
      <c r="R118" s="61"/>
      <c r="S118" s="61"/>
      <c r="T118" s="48"/>
      <c r="U118" s="48"/>
      <c r="X118" s="1"/>
      <c r="Z118" s="48"/>
      <c r="AA118" s="1"/>
      <c r="AB118" s="1"/>
    </row>
    <row r="119" spans="2:28" x14ac:dyDescent="0.35">
      <c r="B119" s="1"/>
      <c r="H119" s="1"/>
      <c r="K119" s="1"/>
      <c r="M119" s="61"/>
      <c r="N119" s="48"/>
      <c r="O119" s="61"/>
      <c r="P119" s="61"/>
      <c r="Q119" s="61"/>
      <c r="R119" s="61"/>
      <c r="S119" s="61"/>
      <c r="T119" s="48"/>
      <c r="U119" s="48"/>
      <c r="X119" s="1"/>
      <c r="Z119" s="48"/>
      <c r="AA119" s="1"/>
      <c r="AB119" s="1"/>
    </row>
    <row r="120" spans="2:28" x14ac:dyDescent="0.35">
      <c r="B120" s="1"/>
      <c r="H120" s="1"/>
      <c r="K120" s="1"/>
      <c r="M120" s="61"/>
      <c r="N120" s="48"/>
      <c r="O120" s="61"/>
      <c r="P120" s="61"/>
      <c r="Q120" s="61"/>
      <c r="R120" s="61"/>
      <c r="S120" s="61"/>
      <c r="T120" s="48"/>
      <c r="U120" s="48"/>
      <c r="X120" s="1"/>
      <c r="Z120" s="48"/>
      <c r="AA120" s="1"/>
      <c r="AB120" s="1"/>
    </row>
    <row r="121" spans="2:28" x14ac:dyDescent="0.35">
      <c r="B121" s="1"/>
      <c r="H121" s="1"/>
      <c r="K121" s="1"/>
      <c r="M121" s="61"/>
      <c r="N121" s="48"/>
      <c r="O121" s="61"/>
      <c r="P121" s="61"/>
      <c r="Q121" s="61"/>
      <c r="R121" s="61"/>
      <c r="S121" s="61"/>
      <c r="T121" s="48"/>
      <c r="U121" s="48"/>
      <c r="X121" s="1"/>
      <c r="Z121" s="48"/>
      <c r="AA121" s="1"/>
      <c r="AB121" s="1"/>
    </row>
    <row r="122" spans="2:28" x14ac:dyDescent="0.35">
      <c r="B122" s="1"/>
      <c r="H122" s="1"/>
      <c r="K122" s="1"/>
      <c r="M122" s="61"/>
      <c r="N122" s="48"/>
      <c r="O122" s="61"/>
      <c r="P122" s="61"/>
      <c r="Q122" s="61"/>
      <c r="R122" s="61"/>
      <c r="S122" s="61"/>
      <c r="T122" s="48"/>
      <c r="U122" s="48"/>
      <c r="X122" s="1"/>
      <c r="Z122" s="48"/>
      <c r="AA122" s="1"/>
      <c r="AB122" s="1"/>
    </row>
    <row r="123" spans="2:28" x14ac:dyDescent="0.35">
      <c r="B123" s="1"/>
      <c r="H123" s="1"/>
      <c r="K123" s="1"/>
      <c r="M123" s="61"/>
      <c r="N123" s="48"/>
      <c r="O123" s="61"/>
      <c r="P123" s="61"/>
      <c r="Q123" s="61"/>
      <c r="R123" s="61"/>
      <c r="S123" s="61"/>
      <c r="T123" s="48"/>
      <c r="U123" s="48"/>
      <c r="X123" s="1"/>
      <c r="Z123" s="48"/>
      <c r="AA123" s="1"/>
      <c r="AB123" s="1"/>
    </row>
    <row r="124" spans="2:28" x14ac:dyDescent="0.35">
      <c r="B124" s="1"/>
      <c r="H124" s="1"/>
      <c r="K124" s="1"/>
      <c r="M124" s="61"/>
      <c r="N124" s="48"/>
      <c r="O124" s="61"/>
      <c r="P124" s="61"/>
      <c r="Q124" s="61"/>
      <c r="R124" s="61"/>
      <c r="S124" s="61"/>
      <c r="T124" s="48"/>
      <c r="U124" s="48"/>
      <c r="X124" s="1"/>
      <c r="Z124" s="48"/>
      <c r="AA124" s="1"/>
      <c r="AB124" s="1"/>
    </row>
    <row r="125" spans="2:28" x14ac:dyDescent="0.35">
      <c r="B125" s="1"/>
      <c r="H125" s="1"/>
      <c r="K125" s="1"/>
      <c r="M125" s="61"/>
      <c r="N125" s="48"/>
      <c r="O125" s="61"/>
      <c r="P125" s="61"/>
      <c r="Q125" s="61"/>
      <c r="R125" s="61"/>
      <c r="S125" s="61"/>
      <c r="T125" s="48"/>
      <c r="U125" s="48"/>
      <c r="X125" s="1"/>
      <c r="Z125" s="48"/>
      <c r="AA125" s="1"/>
      <c r="AB125" s="1"/>
    </row>
    <row r="126" spans="2:28" x14ac:dyDescent="0.35">
      <c r="B126" s="1"/>
      <c r="H126" s="1"/>
      <c r="K126" s="1"/>
      <c r="M126" s="61"/>
      <c r="N126" s="48"/>
      <c r="O126" s="61"/>
      <c r="P126" s="61"/>
      <c r="Q126" s="61"/>
      <c r="R126" s="61"/>
      <c r="S126" s="61"/>
      <c r="T126" s="48"/>
      <c r="U126" s="48"/>
      <c r="X126" s="1"/>
      <c r="Z126" s="48"/>
      <c r="AA126" s="1"/>
      <c r="AB126" s="1"/>
    </row>
    <row r="127" spans="2:28" x14ac:dyDescent="0.35">
      <c r="B127" s="1"/>
      <c r="H127" s="1"/>
      <c r="K127" s="1"/>
      <c r="M127" s="61"/>
      <c r="N127" s="48"/>
      <c r="O127" s="61"/>
      <c r="P127" s="61"/>
      <c r="Q127" s="61"/>
      <c r="R127" s="61"/>
      <c r="S127" s="61"/>
      <c r="T127" s="48"/>
      <c r="U127" s="48"/>
      <c r="X127" s="1"/>
      <c r="Z127" s="48"/>
      <c r="AA127" s="1"/>
      <c r="AB127" s="1"/>
    </row>
    <row r="128" spans="2:28" x14ac:dyDescent="0.35">
      <c r="B128" s="1"/>
      <c r="H128" s="1"/>
      <c r="K128" s="1"/>
      <c r="M128" s="61"/>
      <c r="N128" s="48"/>
      <c r="O128" s="61"/>
      <c r="P128" s="61"/>
      <c r="Q128" s="61"/>
      <c r="R128" s="61"/>
      <c r="S128" s="61"/>
      <c r="T128" s="48"/>
      <c r="U128" s="48"/>
      <c r="X128" s="1"/>
      <c r="Z128" s="48"/>
      <c r="AA128" s="1"/>
      <c r="AB128" s="1"/>
    </row>
    <row r="129" spans="2:28" x14ac:dyDescent="0.35">
      <c r="B129" s="1"/>
      <c r="H129" s="1"/>
      <c r="K129" s="1"/>
      <c r="M129" s="61"/>
      <c r="N129" s="48"/>
      <c r="O129" s="61"/>
      <c r="P129" s="61"/>
      <c r="Q129" s="61"/>
      <c r="R129" s="61"/>
      <c r="S129" s="61"/>
      <c r="T129" s="48"/>
      <c r="U129" s="48"/>
      <c r="X129" s="1"/>
      <c r="Z129" s="48"/>
      <c r="AA129" s="1"/>
      <c r="AB129" s="1"/>
    </row>
    <row r="130" spans="2:28" x14ac:dyDescent="0.35">
      <c r="B130" s="1"/>
      <c r="H130" s="1"/>
      <c r="K130" s="1"/>
      <c r="M130" s="61"/>
      <c r="N130" s="48"/>
      <c r="O130" s="61"/>
      <c r="P130" s="61"/>
      <c r="Q130" s="61"/>
      <c r="R130" s="61"/>
      <c r="S130" s="61"/>
      <c r="T130" s="48"/>
      <c r="U130" s="48"/>
      <c r="X130" s="1"/>
      <c r="Z130" s="48"/>
      <c r="AA130" s="1"/>
      <c r="AB130" s="1"/>
    </row>
    <row r="131" spans="2:28" x14ac:dyDescent="0.35">
      <c r="B131" s="1"/>
      <c r="H131" s="1"/>
      <c r="K131" s="1"/>
      <c r="M131" s="61"/>
      <c r="N131" s="48"/>
      <c r="O131" s="61"/>
      <c r="P131" s="61"/>
      <c r="Q131" s="61"/>
      <c r="R131" s="61"/>
      <c r="S131" s="61"/>
      <c r="T131" s="48"/>
      <c r="U131" s="48"/>
      <c r="X131" s="1"/>
      <c r="Z131" s="48"/>
      <c r="AA131" s="1"/>
      <c r="AB131" s="1"/>
    </row>
    <row r="132" spans="2:28" x14ac:dyDescent="0.35">
      <c r="B132" s="1"/>
      <c r="H132" s="1"/>
      <c r="K132" s="1"/>
      <c r="M132" s="61"/>
      <c r="N132" s="48"/>
      <c r="O132" s="61"/>
      <c r="P132" s="61"/>
      <c r="Q132" s="61"/>
      <c r="R132" s="61"/>
      <c r="S132" s="61"/>
      <c r="T132" s="48"/>
      <c r="U132" s="48"/>
      <c r="X132" s="1"/>
      <c r="Z132" s="48"/>
      <c r="AA132" s="1"/>
      <c r="AB132" s="1"/>
    </row>
    <row r="133" spans="2:28" x14ac:dyDescent="0.35">
      <c r="B133" s="1"/>
      <c r="H133" s="1"/>
      <c r="K133" s="1"/>
      <c r="M133" s="61"/>
      <c r="N133" s="48"/>
      <c r="O133" s="61"/>
      <c r="P133" s="61"/>
      <c r="Q133" s="61"/>
      <c r="R133" s="61"/>
      <c r="S133" s="61"/>
      <c r="T133" s="48"/>
      <c r="U133" s="48"/>
      <c r="X133" s="1"/>
      <c r="Z133" s="48"/>
      <c r="AA133" s="1"/>
      <c r="AB133" s="1"/>
    </row>
    <row r="134" spans="2:28" x14ac:dyDescent="0.35">
      <c r="B134" s="1"/>
      <c r="H134" s="1"/>
      <c r="K134" s="1"/>
      <c r="M134" s="61"/>
      <c r="N134" s="48"/>
      <c r="O134" s="61"/>
      <c r="P134" s="61"/>
      <c r="Q134" s="61"/>
      <c r="R134" s="61"/>
      <c r="S134" s="61"/>
      <c r="T134" s="48"/>
      <c r="U134" s="48"/>
      <c r="X134" s="1"/>
      <c r="Z134" s="48"/>
      <c r="AA134" s="1"/>
      <c r="AB134" s="1"/>
    </row>
    <row r="135" spans="2:28" x14ac:dyDescent="0.35">
      <c r="B135" s="1"/>
      <c r="H135" s="1"/>
      <c r="K135" s="1"/>
      <c r="M135" s="61"/>
      <c r="N135" s="48"/>
      <c r="O135" s="61"/>
      <c r="P135" s="61"/>
      <c r="Q135" s="61"/>
      <c r="R135" s="61"/>
      <c r="S135" s="61"/>
      <c r="T135" s="48"/>
      <c r="U135" s="48"/>
      <c r="X135" s="1"/>
      <c r="Z135" s="48"/>
      <c r="AA135" s="1"/>
      <c r="AB135" s="1"/>
    </row>
    <row r="136" spans="2:28" x14ac:dyDescent="0.35">
      <c r="B136" s="1"/>
      <c r="H136" s="1"/>
      <c r="K136" s="1"/>
      <c r="M136" s="61"/>
      <c r="N136" s="48"/>
      <c r="O136" s="61"/>
      <c r="P136" s="61"/>
      <c r="Q136" s="61"/>
      <c r="R136" s="61"/>
      <c r="S136" s="61"/>
      <c r="T136" s="48"/>
      <c r="U136" s="48"/>
      <c r="X136" s="1"/>
      <c r="Z136" s="48"/>
      <c r="AA136" s="1"/>
      <c r="AB136" s="1"/>
    </row>
    <row r="137" spans="2:28" x14ac:dyDescent="0.35">
      <c r="B137" s="1"/>
      <c r="H137" s="1"/>
      <c r="K137" s="1"/>
      <c r="M137" s="61"/>
      <c r="N137" s="48"/>
      <c r="O137" s="61"/>
      <c r="P137" s="61"/>
      <c r="Q137" s="61"/>
      <c r="R137" s="61"/>
      <c r="S137" s="61"/>
      <c r="T137" s="48"/>
      <c r="U137" s="48"/>
      <c r="X137" s="1"/>
      <c r="Z137" s="48"/>
      <c r="AA137" s="1"/>
      <c r="AB137" s="1"/>
    </row>
    <row r="138" spans="2:28" x14ac:dyDescent="0.35">
      <c r="B138" s="1"/>
      <c r="H138" s="1"/>
      <c r="K138" s="1"/>
      <c r="M138" s="61"/>
      <c r="N138" s="48"/>
      <c r="O138" s="61"/>
      <c r="P138" s="61"/>
      <c r="Q138" s="61"/>
      <c r="R138" s="61"/>
      <c r="S138" s="61"/>
      <c r="T138" s="48"/>
      <c r="U138" s="48"/>
      <c r="X138" s="1"/>
      <c r="Z138" s="48"/>
      <c r="AA138" s="1"/>
      <c r="AB138" s="1"/>
    </row>
    <row r="139" spans="2:28" x14ac:dyDescent="0.35">
      <c r="B139" s="1"/>
      <c r="H139" s="1"/>
      <c r="K139" s="1"/>
      <c r="M139" s="61"/>
      <c r="N139" s="48"/>
      <c r="O139" s="61"/>
      <c r="P139" s="61"/>
      <c r="Q139" s="61"/>
      <c r="R139" s="61"/>
      <c r="S139" s="61"/>
      <c r="T139" s="48"/>
      <c r="U139" s="48"/>
      <c r="X139" s="1"/>
      <c r="Z139" s="48"/>
      <c r="AA139" s="1"/>
      <c r="AB139" s="1"/>
    </row>
    <row r="140" spans="2:28" x14ac:dyDescent="0.35">
      <c r="B140" s="1"/>
      <c r="H140" s="1"/>
      <c r="K140" s="1"/>
      <c r="M140" s="61"/>
      <c r="N140" s="48"/>
      <c r="O140" s="61"/>
      <c r="P140" s="61"/>
      <c r="Q140" s="61"/>
      <c r="R140" s="61"/>
      <c r="S140" s="61"/>
      <c r="T140" s="48"/>
      <c r="U140" s="48"/>
      <c r="X140" s="1"/>
      <c r="Z140" s="48"/>
      <c r="AA140" s="1"/>
      <c r="AB140" s="1"/>
    </row>
    <row r="141" spans="2:28" x14ac:dyDescent="0.35">
      <c r="B141" s="1"/>
      <c r="H141" s="1"/>
      <c r="K141" s="1"/>
      <c r="M141" s="61"/>
      <c r="N141" s="48"/>
      <c r="O141" s="61"/>
      <c r="P141" s="61"/>
      <c r="Q141" s="61"/>
      <c r="R141" s="61"/>
      <c r="S141" s="61"/>
      <c r="T141" s="48"/>
      <c r="U141" s="48"/>
      <c r="X141" s="1"/>
      <c r="Z141" s="48"/>
      <c r="AA141" s="1"/>
      <c r="AB141" s="1"/>
    </row>
    <row r="142" spans="2:28" x14ac:dyDescent="0.35">
      <c r="B142" s="1"/>
      <c r="H142" s="1"/>
      <c r="K142" s="1"/>
      <c r="M142" s="61"/>
      <c r="N142" s="48"/>
      <c r="O142" s="61"/>
      <c r="P142" s="61"/>
      <c r="Q142" s="61"/>
      <c r="R142" s="61"/>
      <c r="S142" s="61"/>
      <c r="T142" s="48"/>
      <c r="U142" s="48"/>
      <c r="X142" s="1"/>
      <c r="Z142" s="48"/>
      <c r="AA142" s="1"/>
      <c r="AB142" s="1"/>
    </row>
    <row r="143" spans="2:28" x14ac:dyDescent="0.35">
      <c r="B143" s="1"/>
      <c r="H143" s="1"/>
      <c r="K143" s="1"/>
      <c r="M143" s="61"/>
      <c r="N143" s="48"/>
      <c r="O143" s="61"/>
      <c r="P143" s="61"/>
      <c r="Q143" s="61"/>
      <c r="R143" s="61"/>
      <c r="S143" s="61"/>
      <c r="T143" s="48"/>
      <c r="U143" s="48"/>
      <c r="X143" s="1"/>
      <c r="Z143" s="48"/>
      <c r="AA143" s="1"/>
      <c r="AB143" s="1"/>
    </row>
    <row r="144" spans="2:28" x14ac:dyDescent="0.35">
      <c r="B144" s="1"/>
      <c r="H144" s="1"/>
      <c r="K144" s="1"/>
      <c r="M144" s="61"/>
      <c r="N144" s="48"/>
      <c r="O144" s="61"/>
      <c r="P144" s="61"/>
      <c r="Q144" s="61"/>
      <c r="R144" s="61"/>
      <c r="S144" s="61"/>
      <c r="T144" s="48"/>
      <c r="U144" s="48"/>
      <c r="X144" s="1"/>
      <c r="Z144" s="48"/>
      <c r="AA144" s="1"/>
      <c r="AB144" s="1"/>
    </row>
    <row r="145" spans="2:28" x14ac:dyDescent="0.35">
      <c r="B145" s="1"/>
      <c r="H145" s="1"/>
      <c r="K145" s="1"/>
      <c r="M145" s="61"/>
      <c r="N145" s="48"/>
      <c r="O145" s="61"/>
      <c r="P145" s="61"/>
      <c r="Q145" s="61"/>
      <c r="R145" s="61"/>
      <c r="S145" s="61"/>
      <c r="T145" s="48"/>
      <c r="U145" s="48"/>
      <c r="X145" s="1"/>
      <c r="Z145" s="48"/>
      <c r="AA145" s="1"/>
      <c r="AB145" s="1"/>
    </row>
    <row r="146" spans="2:28" x14ac:dyDescent="0.35">
      <c r="B146" s="1"/>
      <c r="H146" s="1"/>
      <c r="K146" s="1"/>
      <c r="M146" s="61"/>
      <c r="N146" s="48"/>
      <c r="O146" s="61"/>
      <c r="P146" s="61"/>
      <c r="Q146" s="61"/>
      <c r="R146" s="61"/>
      <c r="S146" s="61"/>
      <c r="T146" s="48"/>
      <c r="U146" s="48"/>
      <c r="X146" s="1"/>
      <c r="Z146" s="48"/>
      <c r="AA146" s="1"/>
      <c r="AB146" s="1"/>
    </row>
    <row r="147" spans="2:28" x14ac:dyDescent="0.35">
      <c r="B147" s="1"/>
      <c r="H147" s="1"/>
      <c r="K147" s="1"/>
      <c r="M147" s="61"/>
      <c r="N147" s="48"/>
      <c r="O147" s="61"/>
      <c r="P147" s="61"/>
      <c r="Q147" s="61"/>
      <c r="R147" s="61"/>
      <c r="S147" s="61"/>
      <c r="T147" s="48"/>
      <c r="U147" s="48"/>
      <c r="X147" s="1"/>
      <c r="Z147" s="48"/>
      <c r="AA147" s="1"/>
      <c r="AB147" s="1"/>
    </row>
    <row r="148" spans="2:28" x14ac:dyDescent="0.35">
      <c r="B148" s="1"/>
      <c r="H148" s="1"/>
      <c r="K148" s="1"/>
      <c r="M148" s="61"/>
      <c r="N148" s="48"/>
      <c r="O148" s="61"/>
      <c r="P148" s="61"/>
      <c r="Q148" s="61"/>
      <c r="R148" s="61"/>
      <c r="S148" s="61"/>
      <c r="T148" s="48"/>
      <c r="U148" s="48"/>
      <c r="X148" s="1"/>
      <c r="Z148" s="48"/>
      <c r="AA148" s="1"/>
      <c r="AB148" s="1"/>
    </row>
    <row r="149" spans="2:28" x14ac:dyDescent="0.35">
      <c r="B149" s="1"/>
      <c r="H149" s="1"/>
      <c r="K149" s="1"/>
      <c r="M149" s="61"/>
      <c r="N149" s="48"/>
      <c r="O149" s="61"/>
      <c r="P149" s="61"/>
      <c r="Q149" s="61"/>
      <c r="R149" s="61"/>
      <c r="S149" s="61"/>
      <c r="T149" s="48"/>
      <c r="U149" s="48"/>
      <c r="X149" s="1"/>
      <c r="Z149" s="48"/>
      <c r="AA149" s="1"/>
      <c r="AB149" s="1"/>
    </row>
    <row r="150" spans="2:28" x14ac:dyDescent="0.35">
      <c r="B150" s="1"/>
      <c r="H150" s="1"/>
      <c r="K150" s="1"/>
      <c r="M150" s="61"/>
      <c r="N150" s="48"/>
      <c r="O150" s="61"/>
      <c r="P150" s="61"/>
      <c r="Q150" s="61"/>
      <c r="R150" s="61"/>
      <c r="S150" s="61"/>
      <c r="T150" s="48"/>
      <c r="U150" s="48"/>
      <c r="X150" s="1"/>
      <c r="Z150" s="48"/>
      <c r="AA150" s="1"/>
      <c r="AB150" s="1"/>
    </row>
    <row r="151" spans="2:28" x14ac:dyDescent="0.35">
      <c r="B151" s="1"/>
      <c r="H151" s="1"/>
      <c r="K151" s="1"/>
      <c r="M151" s="61"/>
      <c r="N151" s="48"/>
      <c r="O151" s="61"/>
      <c r="P151" s="61"/>
      <c r="Q151" s="61"/>
      <c r="R151" s="61"/>
      <c r="S151" s="61"/>
      <c r="T151" s="48"/>
      <c r="U151" s="48"/>
      <c r="X151" s="1"/>
      <c r="Z151" s="48"/>
      <c r="AA151" s="1"/>
      <c r="AB151" s="1"/>
    </row>
    <row r="152" spans="2:28" x14ac:dyDescent="0.35">
      <c r="B152" s="1"/>
      <c r="H152" s="1"/>
      <c r="K152" s="1"/>
      <c r="M152" s="61"/>
      <c r="N152" s="48"/>
      <c r="O152" s="61"/>
      <c r="P152" s="61"/>
      <c r="Q152" s="61"/>
      <c r="R152" s="61"/>
      <c r="S152" s="61"/>
      <c r="T152" s="48"/>
      <c r="U152" s="48"/>
      <c r="X152" s="1"/>
      <c r="Z152" s="48"/>
      <c r="AA152" s="1"/>
      <c r="AB152" s="1"/>
    </row>
    <row r="153" spans="2:28" x14ac:dyDescent="0.35">
      <c r="B153" s="1"/>
      <c r="H153" s="1"/>
      <c r="K153" s="1"/>
      <c r="M153" s="61"/>
      <c r="N153" s="48"/>
      <c r="O153" s="61"/>
      <c r="P153" s="61"/>
      <c r="Q153" s="61"/>
      <c r="R153" s="61"/>
      <c r="S153" s="61"/>
      <c r="T153" s="48"/>
      <c r="U153" s="48"/>
      <c r="X153" s="1"/>
      <c r="Z153" s="48"/>
      <c r="AA153" s="1"/>
      <c r="AB153" s="1"/>
    </row>
    <row r="154" spans="2:28" x14ac:dyDescent="0.35">
      <c r="B154" s="1"/>
      <c r="H154" s="1"/>
      <c r="K154" s="1"/>
      <c r="M154" s="61"/>
      <c r="N154" s="48"/>
      <c r="O154" s="61"/>
      <c r="P154" s="61"/>
      <c r="Q154" s="61"/>
      <c r="R154" s="61"/>
      <c r="S154" s="61"/>
      <c r="T154" s="48"/>
      <c r="U154" s="48"/>
      <c r="X154" s="1"/>
      <c r="Z154" s="48"/>
      <c r="AA154" s="1"/>
      <c r="AB154" s="1"/>
    </row>
    <row r="155" spans="2:28" x14ac:dyDescent="0.35">
      <c r="B155" s="1"/>
      <c r="H155" s="1"/>
      <c r="K155" s="1"/>
      <c r="M155" s="61"/>
      <c r="N155" s="48"/>
      <c r="O155" s="61"/>
      <c r="P155" s="61"/>
      <c r="Q155" s="61"/>
      <c r="R155" s="61"/>
      <c r="S155" s="61"/>
      <c r="T155" s="48"/>
      <c r="U155" s="48"/>
      <c r="X155" s="1"/>
      <c r="Z155" s="48"/>
      <c r="AA155" s="1"/>
      <c r="AB155" s="1"/>
    </row>
    <row r="156" spans="2:28" x14ac:dyDescent="0.35">
      <c r="B156" s="1"/>
      <c r="H156" s="1"/>
      <c r="K156" s="1"/>
      <c r="M156" s="61"/>
      <c r="N156" s="48"/>
      <c r="O156" s="61"/>
      <c r="P156" s="61"/>
      <c r="Q156" s="61"/>
      <c r="R156" s="61"/>
      <c r="S156" s="61"/>
      <c r="T156" s="48"/>
      <c r="U156" s="48"/>
      <c r="X156" s="1"/>
      <c r="Z156" s="48"/>
      <c r="AA156" s="1"/>
      <c r="AB156" s="1"/>
    </row>
    <row r="157" spans="2:28" x14ac:dyDescent="0.35">
      <c r="B157" s="1"/>
      <c r="H157" s="1"/>
      <c r="K157" s="1"/>
      <c r="M157" s="61"/>
      <c r="N157" s="48"/>
      <c r="O157" s="61"/>
      <c r="P157" s="61"/>
      <c r="Q157" s="61"/>
      <c r="R157" s="61"/>
      <c r="S157" s="61"/>
      <c r="T157" s="48"/>
      <c r="U157" s="48"/>
      <c r="X157" s="1"/>
      <c r="Z157" s="48"/>
      <c r="AA157" s="1"/>
      <c r="AB157" s="1"/>
    </row>
    <row r="158" spans="2:28" x14ac:dyDescent="0.35">
      <c r="B158" s="1"/>
      <c r="H158" s="1"/>
      <c r="K158" s="1"/>
      <c r="M158" s="61"/>
      <c r="N158" s="48"/>
      <c r="O158" s="61"/>
      <c r="P158" s="61"/>
      <c r="Q158" s="61"/>
      <c r="R158" s="61"/>
      <c r="S158" s="61"/>
      <c r="T158" s="48"/>
      <c r="U158" s="48"/>
      <c r="X158" s="1"/>
      <c r="Z158" s="48"/>
      <c r="AA158" s="1"/>
      <c r="AB158" s="1"/>
    </row>
    <row r="159" spans="2:28" x14ac:dyDescent="0.35">
      <c r="B159" s="1"/>
      <c r="H159" s="1"/>
      <c r="K159" s="1"/>
      <c r="M159" s="61"/>
      <c r="N159" s="48"/>
      <c r="O159" s="61"/>
      <c r="P159" s="61"/>
      <c r="Q159" s="61"/>
      <c r="R159" s="61"/>
      <c r="S159" s="61"/>
      <c r="T159" s="48"/>
      <c r="U159" s="48"/>
      <c r="X159" s="1"/>
      <c r="Z159" s="48"/>
      <c r="AA159" s="1"/>
      <c r="AB159" s="1"/>
    </row>
    <row r="160" spans="2:28" x14ac:dyDescent="0.35">
      <c r="B160" s="1"/>
      <c r="H160" s="1"/>
      <c r="K160" s="1"/>
      <c r="M160" s="61"/>
      <c r="N160" s="48"/>
      <c r="O160" s="61"/>
      <c r="P160" s="61"/>
      <c r="Q160" s="61"/>
      <c r="R160" s="61"/>
      <c r="S160" s="61"/>
      <c r="T160" s="48"/>
      <c r="U160" s="48"/>
      <c r="X160" s="1"/>
      <c r="Z160" s="48"/>
      <c r="AA160" s="1"/>
      <c r="AB160" s="1"/>
    </row>
    <row r="161" spans="2:28" x14ac:dyDescent="0.35">
      <c r="B161" s="1"/>
      <c r="H161" s="1"/>
      <c r="K161" s="1"/>
      <c r="M161" s="61"/>
      <c r="N161" s="48"/>
      <c r="O161" s="61"/>
      <c r="P161" s="61"/>
      <c r="Q161" s="61"/>
      <c r="R161" s="61"/>
      <c r="S161" s="61"/>
      <c r="T161" s="48"/>
      <c r="U161" s="48"/>
      <c r="X161" s="1"/>
      <c r="Z161" s="48"/>
      <c r="AA161" s="1"/>
      <c r="AB161" s="1"/>
    </row>
    <row r="162" spans="2:28" x14ac:dyDescent="0.35">
      <c r="B162" s="1"/>
      <c r="H162" s="1"/>
      <c r="K162" s="1"/>
      <c r="M162" s="61"/>
      <c r="N162" s="48"/>
      <c r="O162" s="61"/>
      <c r="P162" s="61"/>
      <c r="Q162" s="61"/>
      <c r="R162" s="61"/>
      <c r="S162" s="61"/>
      <c r="T162" s="48"/>
      <c r="U162" s="48"/>
      <c r="X162" s="1"/>
      <c r="Z162" s="48"/>
      <c r="AA162" s="1"/>
      <c r="AB162" s="1"/>
    </row>
    <row r="163" spans="2:28" x14ac:dyDescent="0.35">
      <c r="B163" s="1"/>
      <c r="H163" s="1"/>
      <c r="K163" s="1"/>
      <c r="M163" s="61"/>
      <c r="N163" s="48"/>
      <c r="O163" s="61"/>
      <c r="P163" s="61"/>
      <c r="Q163" s="61"/>
      <c r="R163" s="61"/>
      <c r="S163" s="61"/>
      <c r="T163" s="48"/>
      <c r="U163" s="48"/>
      <c r="X163" s="1"/>
      <c r="Z163" s="48"/>
      <c r="AA163" s="1"/>
      <c r="AB163" s="1"/>
    </row>
    <row r="164" spans="2:28" x14ac:dyDescent="0.35">
      <c r="B164" s="1"/>
      <c r="H164" s="1"/>
      <c r="K164" s="1"/>
      <c r="M164" s="61"/>
      <c r="N164" s="48"/>
      <c r="O164" s="61"/>
      <c r="P164" s="61"/>
      <c r="Q164" s="61"/>
      <c r="R164" s="61"/>
      <c r="S164" s="61"/>
      <c r="T164" s="48"/>
      <c r="U164" s="48"/>
      <c r="X164" s="1"/>
      <c r="Z164" s="48"/>
      <c r="AA164" s="1"/>
      <c r="AB164" s="1"/>
    </row>
    <row r="165" spans="2:28" x14ac:dyDescent="0.35">
      <c r="B165" s="1"/>
      <c r="H165" s="1"/>
      <c r="K165" s="1"/>
      <c r="M165" s="61"/>
      <c r="N165" s="48"/>
      <c r="O165" s="61"/>
      <c r="P165" s="61"/>
      <c r="Q165" s="61"/>
      <c r="R165" s="61"/>
      <c r="S165" s="61"/>
      <c r="T165" s="48"/>
      <c r="U165" s="48"/>
      <c r="X165" s="1"/>
      <c r="Z165" s="48"/>
      <c r="AA165" s="1"/>
      <c r="AB165" s="1"/>
    </row>
    <row r="166" spans="2:28" x14ac:dyDescent="0.35">
      <c r="B166" s="1"/>
      <c r="H166" s="1"/>
      <c r="K166" s="1"/>
      <c r="M166" s="61"/>
      <c r="N166" s="48"/>
      <c r="O166" s="61"/>
      <c r="P166" s="61"/>
      <c r="Q166" s="61"/>
      <c r="R166" s="61"/>
      <c r="S166" s="61"/>
      <c r="T166" s="48"/>
      <c r="U166" s="48"/>
      <c r="X166" s="1"/>
      <c r="Z166" s="48"/>
      <c r="AA166" s="1"/>
      <c r="AB166" s="1"/>
    </row>
    <row r="167" spans="2:28" x14ac:dyDescent="0.35">
      <c r="B167" s="1"/>
      <c r="H167" s="1"/>
      <c r="K167" s="1"/>
      <c r="M167" s="61"/>
      <c r="N167" s="48"/>
      <c r="O167" s="61"/>
      <c r="P167" s="61"/>
      <c r="Q167" s="61"/>
      <c r="R167" s="61"/>
      <c r="S167" s="61"/>
      <c r="T167" s="48"/>
      <c r="U167" s="48"/>
      <c r="X167" s="1"/>
      <c r="Z167" s="48"/>
      <c r="AA167" s="1"/>
      <c r="AB167" s="1"/>
    </row>
    <row r="168" spans="2:28" x14ac:dyDescent="0.35">
      <c r="B168" s="1"/>
      <c r="H168" s="1"/>
      <c r="K168" s="1"/>
      <c r="M168" s="61"/>
      <c r="N168" s="48"/>
      <c r="O168" s="61"/>
      <c r="P168" s="61"/>
      <c r="Q168" s="61"/>
      <c r="R168" s="61"/>
      <c r="S168" s="61"/>
      <c r="T168" s="48"/>
      <c r="U168" s="48"/>
      <c r="X168" s="1"/>
      <c r="Z168" s="48"/>
      <c r="AA168" s="1"/>
      <c r="AB168" s="1"/>
    </row>
    <row r="169" spans="2:28" x14ac:dyDescent="0.35">
      <c r="B169" s="1"/>
      <c r="H169" s="1"/>
      <c r="K169" s="1"/>
      <c r="M169" s="61"/>
      <c r="N169" s="48"/>
      <c r="O169" s="61"/>
      <c r="P169" s="61"/>
      <c r="Q169" s="61"/>
      <c r="R169" s="61"/>
      <c r="S169" s="61"/>
      <c r="T169" s="48"/>
      <c r="U169" s="48"/>
      <c r="X169" s="1"/>
      <c r="Z169" s="48"/>
      <c r="AA169" s="1"/>
      <c r="AB169" s="1"/>
    </row>
    <row r="170" spans="2:28" x14ac:dyDescent="0.35">
      <c r="B170" s="1"/>
      <c r="H170" s="1"/>
      <c r="K170" s="1"/>
      <c r="M170" s="61"/>
      <c r="N170" s="48"/>
      <c r="O170" s="61"/>
      <c r="P170" s="61"/>
      <c r="Q170" s="61"/>
      <c r="R170" s="61"/>
      <c r="S170" s="61"/>
      <c r="T170" s="48"/>
      <c r="U170" s="48"/>
      <c r="X170" s="1"/>
      <c r="Z170" s="48"/>
      <c r="AA170" s="1"/>
      <c r="AB170" s="1"/>
    </row>
    <row r="171" spans="2:28" x14ac:dyDescent="0.35">
      <c r="B171" s="1"/>
      <c r="H171" s="1"/>
      <c r="K171" s="1"/>
      <c r="M171" s="61"/>
      <c r="N171" s="48"/>
      <c r="O171" s="61"/>
      <c r="P171" s="61"/>
      <c r="Q171" s="61"/>
      <c r="R171" s="61"/>
      <c r="S171" s="61"/>
      <c r="T171" s="48"/>
      <c r="U171" s="48"/>
      <c r="X171" s="1"/>
      <c r="Z171" s="48"/>
      <c r="AA171" s="1"/>
      <c r="AB171" s="1"/>
    </row>
    <row r="172" spans="2:28" x14ac:dyDescent="0.35">
      <c r="B172" s="1"/>
      <c r="H172" s="1"/>
      <c r="K172" s="1"/>
      <c r="M172" s="61"/>
      <c r="N172" s="48"/>
      <c r="O172" s="61"/>
      <c r="P172" s="61"/>
      <c r="Q172" s="61"/>
      <c r="R172" s="61"/>
      <c r="S172" s="61"/>
      <c r="T172" s="48"/>
      <c r="U172" s="48"/>
      <c r="X172" s="1"/>
      <c r="Z172" s="48"/>
      <c r="AA172" s="1"/>
      <c r="AB172" s="1"/>
    </row>
    <row r="173" spans="2:28" x14ac:dyDescent="0.35">
      <c r="B173" s="1"/>
      <c r="H173" s="1"/>
      <c r="K173" s="1"/>
      <c r="M173" s="61"/>
      <c r="N173" s="48"/>
      <c r="O173" s="61"/>
      <c r="P173" s="61"/>
      <c r="Q173" s="61"/>
      <c r="R173" s="61"/>
      <c r="S173" s="61"/>
      <c r="T173" s="48"/>
      <c r="U173" s="48"/>
      <c r="X173" s="1"/>
      <c r="Z173" s="48"/>
      <c r="AA173" s="1"/>
      <c r="AB173" s="1"/>
    </row>
    <row r="174" spans="2:28" x14ac:dyDescent="0.35">
      <c r="B174" s="1"/>
      <c r="H174" s="1"/>
      <c r="K174" s="1"/>
      <c r="M174" s="61"/>
      <c r="N174" s="48"/>
      <c r="O174" s="61"/>
      <c r="P174" s="61"/>
      <c r="Q174" s="61"/>
      <c r="R174" s="61"/>
      <c r="S174" s="61"/>
      <c r="T174" s="48"/>
      <c r="U174" s="48"/>
      <c r="X174" s="1"/>
      <c r="Z174" s="48"/>
      <c r="AA174" s="1"/>
      <c r="AB174" s="1"/>
    </row>
    <row r="175" spans="2:28" x14ac:dyDescent="0.35">
      <c r="B175" s="1"/>
      <c r="H175" s="1"/>
      <c r="K175" s="1"/>
      <c r="M175" s="61"/>
      <c r="N175" s="48"/>
      <c r="O175" s="61"/>
      <c r="P175" s="61"/>
      <c r="Q175" s="61"/>
      <c r="R175" s="61"/>
      <c r="S175" s="61"/>
      <c r="T175" s="48"/>
      <c r="U175" s="48"/>
      <c r="X175" s="1"/>
      <c r="Z175" s="48"/>
      <c r="AA175" s="1"/>
      <c r="AB175" s="1"/>
    </row>
    <row r="176" spans="2:28" x14ac:dyDescent="0.35">
      <c r="B176" s="1"/>
      <c r="H176" s="1"/>
      <c r="K176" s="1"/>
      <c r="M176" s="61"/>
      <c r="N176" s="48"/>
      <c r="O176" s="61"/>
      <c r="P176" s="61"/>
      <c r="Q176" s="61"/>
      <c r="R176" s="61"/>
      <c r="S176" s="61"/>
      <c r="T176" s="48"/>
      <c r="U176" s="48"/>
      <c r="X176" s="1"/>
      <c r="Z176" s="48"/>
      <c r="AA176" s="1"/>
      <c r="AB176" s="1"/>
    </row>
    <row r="177" spans="2:28" x14ac:dyDescent="0.35">
      <c r="B177" s="1"/>
      <c r="H177" s="1"/>
      <c r="K177" s="1"/>
      <c r="M177" s="61"/>
      <c r="N177" s="48"/>
      <c r="O177" s="61"/>
      <c r="P177" s="61"/>
      <c r="Q177" s="61"/>
      <c r="R177" s="61"/>
      <c r="S177" s="61"/>
      <c r="T177" s="48"/>
      <c r="U177" s="48"/>
      <c r="X177" s="1"/>
      <c r="Z177" s="48"/>
      <c r="AA177" s="1"/>
      <c r="AB177" s="1"/>
    </row>
    <row r="178" spans="2:28" x14ac:dyDescent="0.35">
      <c r="B178" s="1"/>
      <c r="H178" s="1"/>
      <c r="K178" s="1"/>
      <c r="M178" s="61"/>
      <c r="N178" s="48"/>
      <c r="O178" s="61"/>
      <c r="P178" s="61"/>
      <c r="Q178" s="61"/>
      <c r="R178" s="61"/>
      <c r="S178" s="61"/>
      <c r="T178" s="48"/>
      <c r="U178" s="48"/>
      <c r="X178" s="1"/>
      <c r="Z178" s="48"/>
      <c r="AA178" s="1"/>
      <c r="AB178" s="1"/>
    </row>
    <row r="179" spans="2:28" x14ac:dyDescent="0.35">
      <c r="B179" s="1"/>
      <c r="H179" s="1"/>
      <c r="K179" s="1"/>
      <c r="M179" s="61"/>
      <c r="N179" s="48"/>
      <c r="O179" s="61"/>
      <c r="P179" s="61"/>
      <c r="Q179" s="61"/>
      <c r="R179" s="61"/>
      <c r="S179" s="61"/>
      <c r="T179" s="48"/>
      <c r="U179" s="48"/>
      <c r="X179" s="1"/>
      <c r="Z179" s="48"/>
      <c r="AA179" s="1"/>
      <c r="AB179" s="1"/>
    </row>
    <row r="180" spans="2:28" x14ac:dyDescent="0.35">
      <c r="B180" s="1"/>
      <c r="H180" s="1"/>
      <c r="K180" s="1"/>
      <c r="M180" s="61"/>
      <c r="N180" s="48"/>
      <c r="O180" s="61"/>
      <c r="P180" s="61"/>
      <c r="Q180" s="61"/>
      <c r="R180" s="61"/>
      <c r="S180" s="61"/>
      <c r="T180" s="48"/>
      <c r="U180" s="48"/>
      <c r="X180" s="1"/>
      <c r="Z180" s="48"/>
      <c r="AA180" s="1"/>
      <c r="AB180" s="1"/>
    </row>
    <row r="181" spans="2:28" x14ac:dyDescent="0.35">
      <c r="B181" s="1"/>
      <c r="H181" s="1"/>
      <c r="K181" s="1"/>
      <c r="M181" s="61"/>
      <c r="N181" s="48"/>
      <c r="O181" s="61"/>
      <c r="P181" s="61"/>
      <c r="Q181" s="61"/>
      <c r="R181" s="61"/>
      <c r="S181" s="61"/>
      <c r="T181" s="48"/>
      <c r="U181" s="48"/>
      <c r="X181" s="1"/>
      <c r="Z181" s="48"/>
      <c r="AA181" s="1"/>
      <c r="AB181" s="1"/>
    </row>
    <row r="182" spans="2:28" x14ac:dyDescent="0.35">
      <c r="B182" s="1"/>
      <c r="H182" s="1"/>
      <c r="K182" s="1"/>
      <c r="M182" s="61"/>
      <c r="N182" s="48"/>
      <c r="O182" s="61"/>
      <c r="P182" s="61"/>
      <c r="Q182" s="61"/>
      <c r="R182" s="61"/>
      <c r="S182" s="61"/>
      <c r="T182" s="48"/>
      <c r="U182" s="48"/>
      <c r="X182" s="1"/>
      <c r="Z182" s="48"/>
      <c r="AA182" s="1"/>
      <c r="AB182" s="1"/>
    </row>
    <row r="183" spans="2:28" x14ac:dyDescent="0.35">
      <c r="B183" s="1"/>
      <c r="H183" s="1"/>
      <c r="K183" s="1"/>
      <c r="M183" s="61"/>
      <c r="N183" s="48"/>
      <c r="O183" s="61"/>
      <c r="P183" s="61"/>
      <c r="Q183" s="61"/>
      <c r="R183" s="61"/>
      <c r="S183" s="61"/>
      <c r="T183" s="48"/>
      <c r="U183" s="48"/>
      <c r="X183" s="1"/>
      <c r="Z183" s="48"/>
      <c r="AA183" s="1"/>
      <c r="AB183" s="1"/>
    </row>
    <row r="184" spans="2:28" x14ac:dyDescent="0.35">
      <c r="B184" s="1"/>
      <c r="H184" s="1"/>
      <c r="K184" s="1"/>
      <c r="M184" s="61"/>
      <c r="N184" s="48"/>
      <c r="O184" s="61"/>
      <c r="P184" s="61"/>
      <c r="Q184" s="61"/>
      <c r="R184" s="61"/>
      <c r="S184" s="61"/>
      <c r="T184" s="48"/>
      <c r="U184" s="48"/>
      <c r="X184" s="1"/>
      <c r="Z184" s="48"/>
      <c r="AA184" s="1"/>
      <c r="AB184" s="1"/>
    </row>
    <row r="185" spans="2:28" x14ac:dyDescent="0.35">
      <c r="B185" s="1"/>
      <c r="H185" s="1"/>
      <c r="K185" s="1"/>
      <c r="M185" s="61"/>
      <c r="N185" s="48"/>
      <c r="O185" s="61"/>
      <c r="P185" s="61"/>
      <c r="Q185" s="61"/>
      <c r="R185" s="61"/>
      <c r="S185" s="61"/>
      <c r="T185" s="48"/>
      <c r="U185" s="48"/>
      <c r="X185" s="1"/>
      <c r="Z185" s="48"/>
      <c r="AA185" s="1"/>
      <c r="AB185" s="1"/>
    </row>
    <row r="186" spans="2:28" x14ac:dyDescent="0.35">
      <c r="B186" s="1"/>
      <c r="H186" s="1"/>
      <c r="K186" s="1"/>
      <c r="M186" s="61"/>
      <c r="N186" s="48"/>
      <c r="O186" s="61"/>
      <c r="P186" s="61"/>
      <c r="Q186" s="61"/>
      <c r="R186" s="61"/>
      <c r="S186" s="61"/>
      <c r="T186" s="48"/>
      <c r="U186" s="48"/>
      <c r="X186" s="1"/>
      <c r="Z186" s="48"/>
      <c r="AA186" s="1"/>
      <c r="AB186" s="1"/>
    </row>
    <row r="187" spans="2:28" x14ac:dyDescent="0.35">
      <c r="B187" s="1"/>
      <c r="H187" s="1"/>
      <c r="K187" s="1"/>
      <c r="M187" s="61"/>
      <c r="N187" s="48"/>
      <c r="O187" s="61"/>
      <c r="P187" s="61"/>
      <c r="Q187" s="61"/>
      <c r="R187" s="61"/>
      <c r="S187" s="61"/>
      <c r="T187" s="48"/>
      <c r="U187" s="48"/>
      <c r="X187" s="1"/>
      <c r="Z187" s="48"/>
      <c r="AA187" s="1"/>
      <c r="AB187" s="1"/>
    </row>
    <row r="188" spans="2:28" x14ac:dyDescent="0.35">
      <c r="B188" s="1"/>
      <c r="H188" s="1"/>
      <c r="K188" s="1"/>
      <c r="M188" s="61"/>
      <c r="N188" s="48"/>
      <c r="O188" s="61"/>
      <c r="P188" s="61"/>
      <c r="Q188" s="61"/>
      <c r="R188" s="61"/>
      <c r="S188" s="61"/>
      <c r="T188" s="48"/>
      <c r="U188" s="48"/>
      <c r="X188" s="1"/>
      <c r="Z188" s="48"/>
      <c r="AA188" s="1"/>
      <c r="AB188" s="1"/>
    </row>
    <row r="189" spans="2:28" x14ac:dyDescent="0.35">
      <c r="B189" s="1"/>
      <c r="H189" s="1"/>
      <c r="K189" s="1"/>
      <c r="M189" s="61"/>
      <c r="N189" s="48"/>
      <c r="O189" s="61"/>
      <c r="P189" s="61"/>
      <c r="Q189" s="61"/>
      <c r="R189" s="61"/>
      <c r="S189" s="61"/>
      <c r="T189" s="48"/>
      <c r="U189" s="48"/>
      <c r="X189" s="1"/>
      <c r="Z189" s="48"/>
      <c r="AA189" s="1"/>
      <c r="AB189" s="1"/>
    </row>
    <row r="190" spans="2:28" x14ac:dyDescent="0.35">
      <c r="B190" s="1"/>
      <c r="H190" s="1"/>
      <c r="K190" s="1"/>
      <c r="M190" s="61"/>
      <c r="N190" s="48"/>
      <c r="O190" s="61"/>
      <c r="P190" s="61"/>
      <c r="Q190" s="61"/>
      <c r="R190" s="61"/>
      <c r="S190" s="61"/>
      <c r="T190" s="48"/>
      <c r="U190" s="48"/>
      <c r="X190" s="1"/>
      <c r="Z190" s="48"/>
      <c r="AA190" s="1"/>
      <c r="AB190" s="1"/>
    </row>
    <row r="191" spans="2:28" x14ac:dyDescent="0.35">
      <c r="B191" s="1"/>
      <c r="H191" s="1"/>
      <c r="K191" s="1"/>
      <c r="M191" s="61"/>
      <c r="N191" s="48"/>
      <c r="O191" s="61"/>
      <c r="P191" s="61"/>
      <c r="Q191" s="61"/>
      <c r="R191" s="61"/>
      <c r="S191" s="61"/>
      <c r="T191" s="48"/>
      <c r="U191" s="48"/>
      <c r="X191" s="1"/>
      <c r="Z191" s="48"/>
      <c r="AA191" s="1"/>
      <c r="AB191" s="1"/>
    </row>
    <row r="192" spans="2:28" x14ac:dyDescent="0.35">
      <c r="B192" s="1"/>
      <c r="H192" s="1"/>
      <c r="K192" s="1"/>
      <c r="M192" s="61"/>
      <c r="N192" s="48"/>
      <c r="O192" s="61"/>
      <c r="P192" s="61"/>
      <c r="Q192" s="61"/>
      <c r="R192" s="61"/>
      <c r="S192" s="61"/>
      <c r="T192" s="48"/>
      <c r="U192" s="48"/>
      <c r="X192" s="1"/>
      <c r="Z192" s="48"/>
      <c r="AA192" s="1"/>
      <c r="AB192" s="1"/>
    </row>
    <row r="193" spans="2:28" x14ac:dyDescent="0.35">
      <c r="B193" s="1"/>
      <c r="H193" s="1"/>
      <c r="K193" s="1"/>
      <c r="M193" s="61"/>
      <c r="N193" s="48"/>
      <c r="O193" s="61"/>
      <c r="P193" s="61"/>
      <c r="Q193" s="61"/>
      <c r="R193" s="61"/>
      <c r="S193" s="61"/>
      <c r="T193" s="48"/>
      <c r="U193" s="48"/>
      <c r="X193" s="1"/>
      <c r="Z193" s="48"/>
      <c r="AA193" s="1"/>
      <c r="AB193" s="1"/>
    </row>
    <row r="194" spans="2:28" x14ac:dyDescent="0.35">
      <c r="B194" s="1"/>
      <c r="H194" s="1"/>
      <c r="K194" s="1"/>
      <c r="M194" s="61"/>
      <c r="N194" s="48"/>
      <c r="O194" s="61"/>
      <c r="P194" s="61"/>
      <c r="Q194" s="61"/>
      <c r="R194" s="61"/>
      <c r="S194" s="61"/>
      <c r="T194" s="48"/>
      <c r="U194" s="48"/>
      <c r="X194" s="1"/>
      <c r="Z194" s="48"/>
      <c r="AA194" s="1"/>
      <c r="AB194" s="1"/>
    </row>
    <row r="195" spans="2:28" x14ac:dyDescent="0.35">
      <c r="B195" s="1"/>
      <c r="H195" s="1"/>
      <c r="K195" s="1"/>
      <c r="M195" s="61"/>
      <c r="N195" s="48"/>
      <c r="O195" s="61"/>
      <c r="P195" s="61"/>
      <c r="Q195" s="61"/>
      <c r="R195" s="61"/>
      <c r="S195" s="61"/>
      <c r="T195" s="48"/>
      <c r="U195" s="48"/>
      <c r="X195" s="1"/>
      <c r="Z195" s="48"/>
      <c r="AA195" s="1"/>
      <c r="AB195" s="1"/>
    </row>
    <row r="196" spans="2:28" x14ac:dyDescent="0.35">
      <c r="B196" s="1"/>
      <c r="H196" s="1"/>
      <c r="K196" s="1"/>
      <c r="M196" s="61"/>
      <c r="N196" s="48"/>
      <c r="O196" s="61"/>
      <c r="P196" s="61"/>
      <c r="Q196" s="61"/>
      <c r="R196" s="61"/>
      <c r="S196" s="61"/>
      <c r="T196" s="48"/>
      <c r="U196" s="48"/>
      <c r="X196" s="1"/>
      <c r="Z196" s="48"/>
      <c r="AA196" s="1"/>
      <c r="AB196" s="1"/>
    </row>
    <row r="197" spans="2:28" x14ac:dyDescent="0.35">
      <c r="B197" s="1"/>
      <c r="H197" s="1"/>
      <c r="K197" s="1"/>
      <c r="M197" s="61"/>
      <c r="N197" s="48"/>
      <c r="O197" s="61"/>
      <c r="P197" s="61"/>
      <c r="Q197" s="61"/>
      <c r="R197" s="61"/>
      <c r="S197" s="61"/>
      <c r="T197" s="48"/>
      <c r="U197" s="48"/>
      <c r="X197" s="1"/>
      <c r="Z197" s="48"/>
      <c r="AA197" s="1"/>
      <c r="AB197" s="1"/>
    </row>
    <row r="198" spans="2:28" x14ac:dyDescent="0.35">
      <c r="B198" s="1"/>
      <c r="H198" s="1"/>
      <c r="K198" s="1"/>
      <c r="M198" s="61"/>
      <c r="N198" s="48"/>
      <c r="O198" s="61"/>
      <c r="P198" s="61"/>
      <c r="Q198" s="61"/>
      <c r="R198" s="61"/>
      <c r="S198" s="61"/>
      <c r="T198" s="48"/>
      <c r="U198" s="48"/>
      <c r="X198" s="1"/>
      <c r="Z198" s="48"/>
      <c r="AA198" s="1"/>
      <c r="AB198" s="1"/>
    </row>
    <row r="199" spans="2:28" x14ac:dyDescent="0.35">
      <c r="B199" s="1"/>
      <c r="H199" s="1"/>
      <c r="K199" s="1"/>
      <c r="M199" s="61"/>
      <c r="N199" s="48"/>
      <c r="O199" s="61"/>
      <c r="P199" s="61"/>
      <c r="Q199" s="61"/>
      <c r="R199" s="61"/>
      <c r="S199" s="61"/>
      <c r="T199" s="48"/>
      <c r="U199" s="48"/>
      <c r="X199" s="1"/>
      <c r="Z199" s="48"/>
      <c r="AA199" s="1"/>
      <c r="AB199" s="1"/>
    </row>
    <row r="200" spans="2:28" x14ac:dyDescent="0.35">
      <c r="B200" s="1"/>
      <c r="H200" s="1"/>
      <c r="K200" s="1"/>
      <c r="M200" s="61"/>
      <c r="N200" s="48"/>
      <c r="O200" s="61"/>
      <c r="P200" s="61"/>
      <c r="Q200" s="61"/>
      <c r="R200" s="61"/>
      <c r="S200" s="61"/>
      <c r="T200" s="48"/>
      <c r="U200" s="48"/>
      <c r="X200" s="1"/>
      <c r="Z200" s="48"/>
      <c r="AA200" s="1"/>
      <c r="AB200" s="1"/>
    </row>
    <row r="201" spans="2:28" x14ac:dyDescent="0.35">
      <c r="B201" s="1"/>
      <c r="H201" s="1"/>
      <c r="K201" s="1"/>
      <c r="M201" s="61"/>
      <c r="N201" s="48"/>
      <c r="O201" s="61"/>
      <c r="P201" s="61"/>
      <c r="Q201" s="61"/>
      <c r="R201" s="61"/>
      <c r="S201" s="61"/>
      <c r="T201" s="48"/>
      <c r="U201" s="48"/>
      <c r="X201" s="1"/>
      <c r="Z201" s="48"/>
      <c r="AA201" s="1"/>
      <c r="AB201" s="1"/>
    </row>
    <row r="202" spans="2:28" x14ac:dyDescent="0.35">
      <c r="B202" s="1"/>
      <c r="H202" s="1"/>
      <c r="K202" s="1"/>
      <c r="M202" s="61"/>
      <c r="N202" s="48"/>
      <c r="O202" s="61"/>
      <c r="P202" s="61"/>
      <c r="Q202" s="61"/>
      <c r="R202" s="61"/>
      <c r="S202" s="61"/>
      <c r="T202" s="48"/>
      <c r="U202" s="48"/>
      <c r="X202" s="1"/>
      <c r="Z202" s="48"/>
      <c r="AA202" s="1"/>
      <c r="AB202" s="1"/>
    </row>
    <row r="203" spans="2:28" x14ac:dyDescent="0.35">
      <c r="B203" s="1"/>
      <c r="H203" s="1"/>
      <c r="K203" s="1"/>
      <c r="M203" s="61"/>
      <c r="N203" s="48"/>
      <c r="O203" s="61"/>
      <c r="P203" s="61"/>
      <c r="Q203" s="61"/>
      <c r="R203" s="61"/>
      <c r="S203" s="61"/>
      <c r="T203" s="48"/>
      <c r="U203" s="48"/>
      <c r="X203" s="1"/>
      <c r="Z203" s="48"/>
      <c r="AA203" s="1"/>
      <c r="AB203" s="1"/>
    </row>
    <row r="204" spans="2:28" x14ac:dyDescent="0.35">
      <c r="B204" s="1"/>
      <c r="H204" s="1"/>
      <c r="K204" s="1"/>
      <c r="M204" s="61"/>
      <c r="N204" s="48"/>
      <c r="O204" s="61"/>
      <c r="P204" s="61"/>
      <c r="Q204" s="61"/>
      <c r="R204" s="61"/>
      <c r="S204" s="61"/>
      <c r="T204" s="48"/>
      <c r="U204" s="48"/>
      <c r="X204" s="1"/>
      <c r="Z204" s="48"/>
      <c r="AA204" s="1"/>
      <c r="AB204" s="1"/>
    </row>
    <row r="205" spans="2:28" x14ac:dyDescent="0.35">
      <c r="B205" s="1"/>
      <c r="H205" s="1"/>
      <c r="K205" s="1"/>
      <c r="M205" s="61"/>
      <c r="N205" s="48"/>
      <c r="O205" s="61"/>
      <c r="P205" s="61"/>
      <c r="Q205" s="61"/>
      <c r="R205" s="61"/>
      <c r="S205" s="61"/>
      <c r="T205" s="48"/>
      <c r="U205" s="48"/>
      <c r="X205" s="1"/>
      <c r="Z205" s="48"/>
      <c r="AA205" s="1"/>
      <c r="AB205" s="1"/>
    </row>
    <row r="206" spans="2:28" x14ac:dyDescent="0.35">
      <c r="B206" s="1"/>
      <c r="H206" s="1"/>
      <c r="K206" s="1"/>
      <c r="M206" s="61"/>
      <c r="N206" s="48"/>
      <c r="O206" s="61"/>
      <c r="P206" s="61"/>
      <c r="Q206" s="61"/>
      <c r="R206" s="61"/>
      <c r="S206" s="61"/>
      <c r="T206" s="48"/>
      <c r="U206" s="48"/>
      <c r="X206" s="1"/>
      <c r="Z206" s="48"/>
      <c r="AA206" s="1"/>
      <c r="AB206" s="1"/>
    </row>
    <row r="207" spans="2:28" x14ac:dyDescent="0.35">
      <c r="B207" s="1"/>
      <c r="H207" s="1"/>
      <c r="K207" s="1"/>
      <c r="M207" s="61"/>
      <c r="N207" s="48"/>
      <c r="O207" s="61"/>
      <c r="P207" s="61"/>
      <c r="Q207" s="61"/>
      <c r="R207" s="61"/>
      <c r="S207" s="61"/>
      <c r="T207" s="48"/>
      <c r="U207" s="48"/>
      <c r="X207" s="1"/>
      <c r="Z207" s="48"/>
      <c r="AA207" s="1"/>
      <c r="AB207" s="1"/>
    </row>
    <row r="208" spans="2:28" x14ac:dyDescent="0.35">
      <c r="B208" s="1"/>
      <c r="H208" s="1"/>
      <c r="K208" s="1"/>
      <c r="M208" s="61"/>
      <c r="N208" s="48"/>
      <c r="O208" s="61"/>
      <c r="P208" s="61"/>
      <c r="Q208" s="61"/>
      <c r="R208" s="61"/>
      <c r="S208" s="61"/>
      <c r="T208" s="48"/>
      <c r="U208" s="48"/>
      <c r="X208" s="1"/>
      <c r="Z208" s="48"/>
      <c r="AA208" s="1"/>
      <c r="AB208" s="1"/>
    </row>
    <row r="209" spans="2:28" x14ac:dyDescent="0.35">
      <c r="B209" s="1"/>
      <c r="H209" s="1"/>
      <c r="K209" s="1"/>
      <c r="M209" s="61"/>
      <c r="N209" s="48"/>
      <c r="O209" s="61"/>
      <c r="P209" s="61"/>
      <c r="Q209" s="61"/>
      <c r="R209" s="61"/>
      <c r="S209" s="61"/>
      <c r="T209" s="48"/>
      <c r="U209" s="48"/>
      <c r="X209" s="1"/>
      <c r="Z209" s="48"/>
      <c r="AA209" s="1"/>
      <c r="AB209" s="1"/>
    </row>
    <row r="210" spans="2:28" x14ac:dyDescent="0.35">
      <c r="B210" s="1"/>
      <c r="H210" s="1"/>
      <c r="K210" s="1"/>
      <c r="M210" s="61"/>
      <c r="N210" s="48"/>
      <c r="O210" s="61"/>
      <c r="P210" s="61"/>
      <c r="Q210" s="61"/>
      <c r="R210" s="61"/>
      <c r="S210" s="61"/>
      <c r="T210" s="48"/>
      <c r="U210" s="48"/>
      <c r="X210" s="1"/>
      <c r="Z210" s="48"/>
      <c r="AA210" s="1"/>
      <c r="AB210" s="1"/>
    </row>
    <row r="211" spans="2:28" x14ac:dyDescent="0.35">
      <c r="B211" s="1"/>
      <c r="H211" s="1"/>
      <c r="K211" s="1"/>
      <c r="M211" s="61"/>
      <c r="N211" s="48"/>
      <c r="O211" s="61"/>
      <c r="P211" s="61"/>
      <c r="Q211" s="61"/>
      <c r="R211" s="61"/>
      <c r="S211" s="61"/>
      <c r="T211" s="48"/>
      <c r="U211" s="48"/>
      <c r="X211" s="1"/>
      <c r="Z211" s="48"/>
      <c r="AA211" s="1"/>
      <c r="AB211" s="1"/>
    </row>
    <row r="212" spans="2:28" x14ac:dyDescent="0.35">
      <c r="B212" s="1"/>
      <c r="H212" s="1"/>
      <c r="K212" s="1"/>
      <c r="M212" s="61"/>
      <c r="N212" s="48"/>
      <c r="O212" s="61"/>
      <c r="P212" s="61"/>
      <c r="Q212" s="61"/>
      <c r="R212" s="61"/>
      <c r="S212" s="61"/>
      <c r="T212" s="48"/>
      <c r="U212" s="48"/>
      <c r="X212" s="1"/>
      <c r="Z212" s="48"/>
      <c r="AA212" s="1"/>
      <c r="AB212" s="1"/>
    </row>
    <row r="213" spans="2:28" x14ac:dyDescent="0.35">
      <c r="B213" s="1"/>
      <c r="H213" s="1"/>
      <c r="K213" s="1"/>
      <c r="M213" s="61"/>
      <c r="N213" s="48"/>
      <c r="O213" s="61"/>
      <c r="P213" s="61"/>
      <c r="Q213" s="61"/>
      <c r="R213" s="61"/>
      <c r="S213" s="61"/>
      <c r="T213" s="48"/>
      <c r="U213" s="48"/>
      <c r="X213" s="1"/>
      <c r="Z213" s="48"/>
      <c r="AA213" s="1"/>
      <c r="AB213" s="1"/>
    </row>
    <row r="214" spans="2:28" x14ac:dyDescent="0.35">
      <c r="B214" s="1"/>
      <c r="H214" s="1"/>
      <c r="K214" s="1"/>
      <c r="M214" s="61"/>
      <c r="N214" s="48"/>
      <c r="O214" s="61"/>
      <c r="P214" s="61"/>
      <c r="Q214" s="61"/>
      <c r="R214" s="61"/>
      <c r="S214" s="61"/>
      <c r="T214" s="48"/>
      <c r="U214" s="48"/>
      <c r="X214" s="1"/>
      <c r="Z214" s="48"/>
      <c r="AA214" s="1"/>
      <c r="AB214" s="1"/>
    </row>
    <row r="215" spans="2:28" x14ac:dyDescent="0.35">
      <c r="B215" s="1"/>
      <c r="H215" s="1"/>
      <c r="K215" s="1"/>
      <c r="M215" s="61"/>
      <c r="N215" s="48"/>
      <c r="O215" s="61"/>
      <c r="P215" s="61"/>
      <c r="Q215" s="61"/>
      <c r="R215" s="61"/>
      <c r="S215" s="61"/>
      <c r="T215" s="48"/>
      <c r="U215" s="48"/>
      <c r="X215" s="1"/>
      <c r="Z215" s="48"/>
      <c r="AA215" s="1"/>
      <c r="AB215" s="1"/>
    </row>
    <row r="216" spans="2:28" x14ac:dyDescent="0.35">
      <c r="B216" s="1"/>
      <c r="H216" s="1"/>
      <c r="K216" s="1"/>
      <c r="M216" s="61"/>
      <c r="N216" s="48"/>
      <c r="O216" s="61"/>
      <c r="P216" s="61"/>
      <c r="Q216" s="61"/>
      <c r="R216" s="61"/>
      <c r="S216" s="61"/>
      <c r="T216" s="48"/>
      <c r="U216" s="48"/>
      <c r="X216" s="1"/>
      <c r="Z216" s="48"/>
      <c r="AA216" s="1"/>
      <c r="AB216" s="1"/>
    </row>
    <row r="217" spans="2:28" x14ac:dyDescent="0.35">
      <c r="B217" s="1"/>
      <c r="H217" s="1"/>
      <c r="K217" s="1"/>
      <c r="M217" s="61"/>
      <c r="N217" s="48"/>
      <c r="O217" s="61"/>
      <c r="P217" s="61"/>
      <c r="Q217" s="61"/>
      <c r="R217" s="61"/>
      <c r="S217" s="61"/>
      <c r="T217" s="48"/>
      <c r="U217" s="48"/>
      <c r="X217" s="1"/>
      <c r="Z217" s="48"/>
      <c r="AA217" s="1"/>
      <c r="AB217" s="1"/>
    </row>
    <row r="218" spans="2:28" x14ac:dyDescent="0.35">
      <c r="B218" s="1"/>
      <c r="H218" s="1"/>
      <c r="K218" s="1"/>
      <c r="M218" s="61"/>
      <c r="N218" s="48"/>
      <c r="O218" s="61"/>
      <c r="P218" s="61"/>
      <c r="Q218" s="61"/>
      <c r="R218" s="61"/>
      <c r="S218" s="61"/>
      <c r="T218" s="48"/>
      <c r="U218" s="48"/>
      <c r="X218" s="1"/>
      <c r="Z218" s="48"/>
      <c r="AA218" s="1"/>
      <c r="AB218" s="1"/>
    </row>
    <row r="219" spans="2:28" x14ac:dyDescent="0.35">
      <c r="B219" s="1"/>
      <c r="H219" s="1"/>
      <c r="K219" s="1"/>
      <c r="M219" s="61"/>
      <c r="N219" s="48"/>
      <c r="O219" s="61"/>
      <c r="P219" s="61"/>
      <c r="Q219" s="61"/>
      <c r="R219" s="61"/>
      <c r="S219" s="61"/>
      <c r="T219" s="48"/>
      <c r="U219" s="48"/>
      <c r="X219" s="1"/>
      <c r="Z219" s="48"/>
      <c r="AA219" s="1"/>
      <c r="AB219" s="1"/>
    </row>
    <row r="220" spans="2:28" x14ac:dyDescent="0.35">
      <c r="B220" s="1"/>
      <c r="H220" s="1"/>
      <c r="K220" s="1"/>
      <c r="M220" s="61"/>
      <c r="N220" s="48"/>
      <c r="O220" s="61"/>
      <c r="P220" s="61"/>
      <c r="Q220" s="61"/>
      <c r="R220" s="61"/>
      <c r="S220" s="61"/>
      <c r="T220" s="48"/>
      <c r="U220" s="48"/>
      <c r="X220" s="1"/>
      <c r="Z220" s="48"/>
      <c r="AA220" s="1"/>
      <c r="AB220" s="1"/>
    </row>
    <row r="221" spans="2:28" x14ac:dyDescent="0.35">
      <c r="B221" s="1"/>
      <c r="H221" s="1"/>
      <c r="K221" s="1"/>
      <c r="M221" s="61"/>
      <c r="N221" s="48"/>
      <c r="O221" s="61"/>
      <c r="P221" s="61"/>
      <c r="Q221" s="61"/>
      <c r="R221" s="61"/>
      <c r="S221" s="61"/>
      <c r="T221" s="48"/>
      <c r="U221" s="48"/>
      <c r="X221" s="1"/>
      <c r="Z221" s="48"/>
      <c r="AA221" s="1"/>
      <c r="AB221" s="1"/>
    </row>
    <row r="222" spans="2:28" x14ac:dyDescent="0.35">
      <c r="B222" s="1"/>
      <c r="H222" s="1"/>
      <c r="K222" s="1"/>
      <c r="M222" s="61"/>
      <c r="N222" s="48"/>
      <c r="O222" s="61"/>
      <c r="P222" s="61"/>
      <c r="Q222" s="61"/>
      <c r="R222" s="61"/>
      <c r="S222" s="61"/>
      <c r="T222" s="48"/>
      <c r="U222" s="48"/>
      <c r="X222" s="1"/>
      <c r="Z222" s="48"/>
      <c r="AA222" s="1"/>
      <c r="AB222" s="1"/>
    </row>
    <row r="223" spans="2:28" x14ac:dyDescent="0.35">
      <c r="B223" s="1"/>
      <c r="H223" s="1"/>
      <c r="K223" s="1"/>
      <c r="M223" s="61"/>
      <c r="N223" s="48"/>
      <c r="O223" s="61"/>
      <c r="P223" s="61"/>
      <c r="Q223" s="61"/>
      <c r="R223" s="61"/>
      <c r="S223" s="61"/>
      <c r="T223" s="48"/>
      <c r="U223" s="48"/>
      <c r="X223" s="1"/>
      <c r="Z223" s="48"/>
      <c r="AA223" s="1"/>
      <c r="AB223" s="1"/>
    </row>
    <row r="224" spans="2:28" x14ac:dyDescent="0.35">
      <c r="B224" s="1"/>
      <c r="H224" s="1"/>
      <c r="K224" s="1"/>
      <c r="M224" s="61"/>
      <c r="N224" s="48"/>
      <c r="O224" s="61"/>
      <c r="P224" s="61"/>
      <c r="Q224" s="61"/>
      <c r="R224" s="61"/>
      <c r="S224" s="61"/>
      <c r="T224" s="48"/>
      <c r="U224" s="48"/>
      <c r="X224" s="1"/>
      <c r="Z224" s="48"/>
      <c r="AA224" s="1"/>
      <c r="AB224" s="1"/>
    </row>
    <row r="225" spans="2:28" x14ac:dyDescent="0.35">
      <c r="B225" s="1"/>
      <c r="H225" s="1"/>
      <c r="K225" s="1"/>
      <c r="M225" s="61"/>
      <c r="N225" s="48"/>
      <c r="O225" s="61"/>
      <c r="P225" s="61"/>
      <c r="Q225" s="61"/>
      <c r="R225" s="61"/>
      <c r="S225" s="61"/>
      <c r="T225" s="48"/>
      <c r="U225" s="48"/>
      <c r="X225" s="1"/>
      <c r="Z225" s="48"/>
      <c r="AA225" s="1"/>
      <c r="AB225" s="1"/>
    </row>
    <row r="226" spans="2:28" x14ac:dyDescent="0.35">
      <c r="B226" s="1"/>
      <c r="H226" s="1"/>
      <c r="K226" s="1"/>
      <c r="M226" s="61"/>
      <c r="N226" s="48"/>
      <c r="O226" s="61"/>
      <c r="P226" s="61"/>
      <c r="Q226" s="61"/>
      <c r="R226" s="61"/>
      <c r="S226" s="61"/>
      <c r="T226" s="48"/>
      <c r="U226" s="48"/>
      <c r="X226" s="1"/>
      <c r="Z226" s="48"/>
      <c r="AA226" s="1"/>
      <c r="AB226" s="1"/>
    </row>
    <row r="227" spans="2:28" x14ac:dyDescent="0.35">
      <c r="B227" s="1"/>
      <c r="H227" s="1"/>
      <c r="K227" s="1"/>
      <c r="M227" s="61"/>
      <c r="N227" s="48"/>
      <c r="O227" s="61"/>
      <c r="P227" s="61"/>
      <c r="Q227" s="61"/>
      <c r="R227" s="61"/>
      <c r="S227" s="61"/>
      <c r="T227" s="48"/>
      <c r="U227" s="48"/>
      <c r="X227" s="1"/>
      <c r="Z227" s="48"/>
      <c r="AA227" s="1"/>
      <c r="AB227" s="1"/>
    </row>
    <row r="228" spans="2:28" x14ac:dyDescent="0.35">
      <c r="B228" s="1"/>
      <c r="H228" s="1"/>
      <c r="K228" s="1"/>
      <c r="M228" s="61"/>
      <c r="N228" s="48"/>
      <c r="O228" s="61"/>
      <c r="P228" s="61"/>
      <c r="Q228" s="61"/>
      <c r="R228" s="61"/>
      <c r="S228" s="61"/>
      <c r="T228" s="48"/>
      <c r="U228" s="48"/>
      <c r="X228" s="1"/>
      <c r="Z228" s="48"/>
      <c r="AA228" s="1"/>
      <c r="AB228" s="1"/>
    </row>
    <row r="229" spans="2:28" x14ac:dyDescent="0.35">
      <c r="B229" s="1"/>
      <c r="H229" s="1"/>
      <c r="K229" s="1"/>
      <c r="M229" s="61"/>
      <c r="N229" s="48"/>
      <c r="O229" s="61"/>
      <c r="P229" s="61"/>
      <c r="Q229" s="61"/>
      <c r="R229" s="61"/>
      <c r="S229" s="61"/>
      <c r="T229" s="48"/>
      <c r="U229" s="48"/>
      <c r="X229" s="1"/>
      <c r="Z229" s="48"/>
      <c r="AA229" s="1"/>
      <c r="AB229" s="1"/>
    </row>
    <row r="230" spans="2:28" x14ac:dyDescent="0.35">
      <c r="B230" s="1"/>
      <c r="H230" s="1"/>
      <c r="K230" s="1"/>
      <c r="M230" s="61"/>
      <c r="N230" s="48"/>
      <c r="O230" s="61"/>
      <c r="P230" s="61"/>
      <c r="Q230" s="61"/>
      <c r="R230" s="61"/>
      <c r="S230" s="61"/>
      <c r="T230" s="48"/>
      <c r="U230" s="48"/>
      <c r="X230" s="1"/>
      <c r="Z230" s="48"/>
      <c r="AA230" s="1"/>
      <c r="AB230" s="1"/>
    </row>
    <row r="231" spans="2:28" x14ac:dyDescent="0.35">
      <c r="B231" s="1"/>
      <c r="H231" s="1"/>
      <c r="K231" s="1"/>
      <c r="M231" s="61"/>
      <c r="N231" s="48"/>
      <c r="O231" s="61"/>
      <c r="P231" s="61"/>
      <c r="Q231" s="61"/>
      <c r="R231" s="61"/>
      <c r="S231" s="61"/>
      <c r="T231" s="48"/>
      <c r="U231" s="48"/>
      <c r="X231" s="1"/>
      <c r="Z231" s="48"/>
      <c r="AA231" s="1"/>
      <c r="AB231" s="1"/>
    </row>
    <row r="232" spans="2:28" x14ac:dyDescent="0.35">
      <c r="B232" s="1"/>
      <c r="H232" s="1"/>
      <c r="K232" s="1"/>
      <c r="M232" s="61"/>
      <c r="N232" s="48"/>
      <c r="O232" s="61"/>
      <c r="P232" s="61"/>
      <c r="Q232" s="61"/>
      <c r="R232" s="61"/>
      <c r="S232" s="61"/>
      <c r="T232" s="48"/>
      <c r="U232" s="48"/>
      <c r="X232" s="1"/>
      <c r="Z232" s="48"/>
      <c r="AA232" s="1"/>
      <c r="AB232" s="1"/>
    </row>
    <row r="233" spans="2:28" x14ac:dyDescent="0.35">
      <c r="B233" s="1"/>
      <c r="H233" s="1"/>
      <c r="K233" s="1"/>
      <c r="M233" s="61"/>
      <c r="N233" s="48"/>
      <c r="O233" s="61"/>
      <c r="P233" s="61"/>
      <c r="Q233" s="61"/>
      <c r="R233" s="61"/>
      <c r="S233" s="61"/>
      <c r="T233" s="48"/>
      <c r="U233" s="48"/>
      <c r="X233" s="1"/>
      <c r="Z233" s="48"/>
      <c r="AA233" s="1"/>
      <c r="AB233" s="1"/>
    </row>
    <row r="234" spans="2:28" x14ac:dyDescent="0.35">
      <c r="B234" s="1"/>
      <c r="H234" s="1"/>
      <c r="K234" s="1"/>
      <c r="M234" s="61"/>
      <c r="N234" s="48"/>
      <c r="O234" s="61"/>
      <c r="P234" s="61"/>
      <c r="Q234" s="61"/>
      <c r="R234" s="61"/>
      <c r="S234" s="61"/>
      <c r="T234" s="48"/>
      <c r="U234" s="48"/>
      <c r="X234" s="1"/>
      <c r="Z234" s="48"/>
      <c r="AA234" s="1"/>
      <c r="AB234" s="1"/>
    </row>
    <row r="235" spans="2:28" x14ac:dyDescent="0.35">
      <c r="B235" s="1"/>
      <c r="H235" s="1"/>
      <c r="K235" s="1"/>
      <c r="M235" s="61"/>
      <c r="N235" s="48"/>
      <c r="O235" s="61"/>
      <c r="P235" s="61"/>
      <c r="Q235" s="61"/>
      <c r="R235" s="61"/>
      <c r="S235" s="61"/>
      <c r="T235" s="48"/>
      <c r="U235" s="48"/>
      <c r="X235" s="1"/>
      <c r="Z235" s="48"/>
      <c r="AA235" s="1"/>
      <c r="AB235" s="1"/>
    </row>
    <row r="236" spans="2:28" x14ac:dyDescent="0.35">
      <c r="B236" s="1"/>
      <c r="H236" s="1"/>
      <c r="K236" s="1"/>
      <c r="M236" s="61"/>
      <c r="N236" s="48"/>
      <c r="O236" s="61"/>
      <c r="P236" s="61"/>
      <c r="Q236" s="61"/>
      <c r="R236" s="61"/>
      <c r="S236" s="61"/>
      <c r="T236" s="48"/>
      <c r="U236" s="48"/>
      <c r="X236" s="1"/>
      <c r="Z236" s="48"/>
      <c r="AA236" s="1"/>
      <c r="AB236" s="1"/>
    </row>
    <row r="237" spans="2:28" x14ac:dyDescent="0.35">
      <c r="B237" s="1"/>
      <c r="H237" s="1"/>
      <c r="K237" s="1"/>
      <c r="M237" s="61"/>
      <c r="N237" s="48"/>
      <c r="O237" s="61"/>
      <c r="P237" s="61"/>
      <c r="Q237" s="61"/>
      <c r="R237" s="61"/>
      <c r="S237" s="61"/>
      <c r="T237" s="48"/>
      <c r="U237" s="48"/>
      <c r="X237" s="1"/>
      <c r="Z237" s="48"/>
      <c r="AA237" s="1"/>
      <c r="AB237" s="1"/>
    </row>
    <row r="238" spans="2:28" x14ac:dyDescent="0.35">
      <c r="B238" s="1"/>
      <c r="H238" s="1"/>
      <c r="K238" s="1"/>
      <c r="M238" s="61"/>
      <c r="N238" s="48"/>
      <c r="O238" s="61"/>
      <c r="P238" s="61"/>
      <c r="Q238" s="61"/>
      <c r="R238" s="61"/>
      <c r="S238" s="61"/>
      <c r="T238" s="48"/>
      <c r="U238" s="48"/>
      <c r="X238" s="1"/>
      <c r="Z238" s="48"/>
      <c r="AA238" s="1"/>
      <c r="AB238" s="1"/>
    </row>
    <row r="239" spans="2:28" x14ac:dyDescent="0.35">
      <c r="B239" s="1"/>
      <c r="H239" s="1"/>
      <c r="K239" s="1"/>
      <c r="M239" s="61"/>
      <c r="N239" s="48"/>
      <c r="O239" s="61"/>
      <c r="P239" s="61"/>
      <c r="Q239" s="61"/>
      <c r="R239" s="61"/>
      <c r="S239" s="61"/>
      <c r="T239" s="48"/>
      <c r="U239" s="48"/>
      <c r="X239" s="1"/>
      <c r="Z239" s="48"/>
      <c r="AA239" s="1"/>
      <c r="AB239" s="1"/>
    </row>
    <row r="240" spans="2:28" x14ac:dyDescent="0.35">
      <c r="B240" s="1"/>
      <c r="H240" s="1"/>
      <c r="K240" s="1"/>
      <c r="M240" s="61"/>
      <c r="N240" s="48"/>
      <c r="O240" s="61"/>
      <c r="P240" s="61"/>
      <c r="Q240" s="61"/>
      <c r="R240" s="61"/>
      <c r="S240" s="61"/>
      <c r="T240" s="48"/>
      <c r="U240" s="48"/>
      <c r="X240" s="1"/>
      <c r="Z240" s="48"/>
      <c r="AA240" s="1"/>
      <c r="AB240" s="1"/>
    </row>
    <row r="241" spans="2:28" x14ac:dyDescent="0.35">
      <c r="B241" s="1"/>
      <c r="H241" s="1"/>
      <c r="K241" s="1"/>
      <c r="M241" s="61"/>
      <c r="N241" s="48"/>
      <c r="O241" s="61"/>
      <c r="P241" s="61"/>
      <c r="Q241" s="61"/>
      <c r="R241" s="61"/>
      <c r="S241" s="61"/>
      <c r="T241" s="48"/>
      <c r="U241" s="48"/>
      <c r="X241" s="1"/>
      <c r="Z241" s="48"/>
      <c r="AA241" s="1"/>
      <c r="AB241" s="1"/>
    </row>
    <row r="242" spans="2:28" x14ac:dyDescent="0.35">
      <c r="B242" s="1"/>
      <c r="H242" s="1"/>
      <c r="K242" s="1"/>
      <c r="M242" s="61"/>
      <c r="N242" s="48"/>
      <c r="O242" s="61"/>
      <c r="P242" s="61"/>
      <c r="Q242" s="61"/>
      <c r="R242" s="61"/>
      <c r="S242" s="61"/>
      <c r="T242" s="48"/>
      <c r="U242" s="48"/>
      <c r="X242" s="1"/>
      <c r="Z242" s="48"/>
      <c r="AA242" s="1"/>
      <c r="AB242" s="1"/>
    </row>
    <row r="243" spans="2:28" x14ac:dyDescent="0.35">
      <c r="B243" s="1"/>
      <c r="H243" s="1"/>
      <c r="K243" s="1"/>
      <c r="M243" s="61"/>
      <c r="N243" s="48"/>
      <c r="O243" s="61"/>
      <c r="P243" s="61"/>
      <c r="Q243" s="61"/>
      <c r="R243" s="61"/>
      <c r="S243" s="61"/>
      <c r="T243" s="48"/>
      <c r="U243" s="48"/>
      <c r="X243" s="1"/>
      <c r="Z243" s="48"/>
      <c r="AA243" s="1"/>
      <c r="AB243" s="1"/>
    </row>
    <row r="244" spans="2:28" x14ac:dyDescent="0.35">
      <c r="B244" s="1"/>
      <c r="H244" s="1"/>
      <c r="K244" s="1"/>
      <c r="M244" s="61"/>
      <c r="N244" s="48"/>
      <c r="O244" s="61"/>
      <c r="P244" s="61"/>
      <c r="Q244" s="61"/>
      <c r="R244" s="61"/>
      <c r="S244" s="61"/>
      <c r="T244" s="48"/>
      <c r="U244" s="48"/>
      <c r="X244" s="1"/>
      <c r="Z244" s="48"/>
      <c r="AA244" s="1"/>
      <c r="AB244" s="1"/>
    </row>
    <row r="245" spans="2:28" x14ac:dyDescent="0.35">
      <c r="B245" s="1"/>
      <c r="H245" s="1"/>
      <c r="K245" s="1"/>
      <c r="M245" s="61"/>
      <c r="N245" s="48"/>
      <c r="O245" s="61"/>
      <c r="P245" s="61"/>
      <c r="Q245" s="61"/>
      <c r="R245" s="61"/>
      <c r="S245" s="61"/>
      <c r="T245" s="48"/>
      <c r="U245" s="48"/>
      <c r="X245" s="1"/>
      <c r="Z245" s="48"/>
      <c r="AA245" s="1"/>
      <c r="AB245" s="1"/>
    </row>
    <row r="246" spans="2:28" x14ac:dyDescent="0.35">
      <c r="B246" s="1"/>
      <c r="H246" s="1"/>
      <c r="K246" s="1"/>
      <c r="M246" s="61"/>
      <c r="N246" s="48"/>
      <c r="O246" s="61"/>
      <c r="P246" s="61"/>
      <c r="Q246" s="61"/>
      <c r="R246" s="61"/>
      <c r="S246" s="61"/>
      <c r="T246" s="48"/>
      <c r="U246" s="48"/>
      <c r="X246" s="1"/>
      <c r="Z246" s="48"/>
      <c r="AA246" s="1"/>
      <c r="AB246" s="1"/>
    </row>
    <row r="247" spans="2:28" x14ac:dyDescent="0.35">
      <c r="B247" s="1"/>
      <c r="H247" s="1"/>
      <c r="K247" s="1"/>
      <c r="M247" s="61"/>
      <c r="N247" s="48"/>
      <c r="O247" s="61"/>
      <c r="P247" s="61"/>
      <c r="Q247" s="61"/>
      <c r="R247" s="61"/>
      <c r="S247" s="61"/>
      <c r="T247" s="48"/>
      <c r="U247" s="48"/>
      <c r="X247" s="1"/>
      <c r="Z247" s="48"/>
      <c r="AA247" s="1"/>
      <c r="AB247" s="1"/>
    </row>
    <row r="248" spans="2:28" x14ac:dyDescent="0.35">
      <c r="B248" s="1"/>
      <c r="H248" s="1"/>
      <c r="K248" s="1"/>
      <c r="M248" s="61"/>
      <c r="N248" s="48"/>
      <c r="O248" s="61"/>
      <c r="P248" s="61"/>
      <c r="Q248" s="61"/>
      <c r="R248" s="61"/>
      <c r="S248" s="61"/>
      <c r="T248" s="48"/>
      <c r="U248" s="48"/>
      <c r="X248" s="1"/>
      <c r="Z248" s="48"/>
      <c r="AA248" s="1"/>
      <c r="AB248" s="1"/>
    </row>
    <row r="249" spans="2:28" x14ac:dyDescent="0.35">
      <c r="B249" s="1"/>
      <c r="H249" s="1"/>
      <c r="K249" s="1"/>
      <c r="M249" s="61"/>
      <c r="N249" s="48"/>
      <c r="O249" s="61"/>
      <c r="P249" s="61"/>
      <c r="Q249" s="61"/>
      <c r="R249" s="61"/>
      <c r="S249" s="61"/>
      <c r="T249" s="48"/>
      <c r="U249" s="48"/>
      <c r="X249" s="1"/>
      <c r="Z249" s="48"/>
      <c r="AA249" s="1"/>
      <c r="AB249" s="1"/>
    </row>
    <row r="250" spans="2:28" x14ac:dyDescent="0.35">
      <c r="B250" s="1"/>
      <c r="H250" s="1"/>
      <c r="K250" s="1"/>
      <c r="M250" s="61"/>
      <c r="N250" s="48"/>
      <c r="O250" s="61"/>
      <c r="P250" s="61"/>
      <c r="Q250" s="61"/>
      <c r="R250" s="61"/>
      <c r="S250" s="61"/>
      <c r="T250" s="48"/>
      <c r="U250" s="48"/>
      <c r="X250" s="1"/>
      <c r="Z250" s="48"/>
      <c r="AA250" s="1"/>
      <c r="AB250" s="1"/>
    </row>
    <row r="251" spans="2:28" x14ac:dyDescent="0.35">
      <c r="B251" s="1"/>
      <c r="H251" s="1"/>
      <c r="K251" s="1"/>
      <c r="M251" s="61"/>
      <c r="N251" s="48"/>
      <c r="O251" s="61"/>
      <c r="P251" s="61"/>
      <c r="Q251" s="61"/>
      <c r="R251" s="61"/>
      <c r="S251" s="61"/>
      <c r="T251" s="48"/>
      <c r="U251" s="48"/>
      <c r="X251" s="1"/>
      <c r="Z251" s="48"/>
      <c r="AA251" s="1"/>
      <c r="AB251" s="1"/>
    </row>
    <row r="252" spans="2:28" x14ac:dyDescent="0.35">
      <c r="B252" s="1"/>
      <c r="H252" s="1"/>
      <c r="K252" s="1"/>
      <c r="M252" s="61"/>
      <c r="N252" s="48"/>
      <c r="O252" s="61"/>
      <c r="P252" s="61"/>
      <c r="Q252" s="61"/>
      <c r="R252" s="61"/>
      <c r="S252" s="61"/>
      <c r="T252" s="48"/>
      <c r="U252" s="48"/>
      <c r="X252" s="1"/>
      <c r="Z252" s="48"/>
      <c r="AA252" s="1"/>
      <c r="AB252" s="1"/>
    </row>
    <row r="253" spans="2:28" x14ac:dyDescent="0.35">
      <c r="B253" s="1"/>
      <c r="H253" s="1"/>
      <c r="K253" s="1"/>
      <c r="M253" s="61"/>
      <c r="N253" s="48"/>
      <c r="O253" s="61"/>
      <c r="P253" s="61"/>
      <c r="Q253" s="61"/>
      <c r="R253" s="61"/>
      <c r="S253" s="61"/>
      <c r="T253" s="48"/>
      <c r="U253" s="48"/>
      <c r="X253" s="1"/>
      <c r="Z253" s="48"/>
      <c r="AA253" s="1"/>
      <c r="AB253" s="1"/>
    </row>
    <row r="254" spans="2:28" x14ac:dyDescent="0.35">
      <c r="B254" s="1"/>
      <c r="H254" s="1"/>
      <c r="K254" s="1"/>
      <c r="M254" s="61"/>
      <c r="N254" s="48"/>
      <c r="O254" s="61"/>
      <c r="P254" s="61"/>
      <c r="Q254" s="61"/>
      <c r="R254" s="61"/>
      <c r="S254" s="61"/>
      <c r="T254" s="48"/>
      <c r="U254" s="48"/>
      <c r="X254" s="1"/>
      <c r="Z254" s="48"/>
      <c r="AA254" s="1"/>
      <c r="AB254" s="1"/>
    </row>
    <row r="255" spans="2:28" x14ac:dyDescent="0.35">
      <c r="B255" s="1"/>
      <c r="H255" s="1"/>
      <c r="K255" s="1"/>
      <c r="M255" s="61"/>
      <c r="N255" s="48"/>
      <c r="O255" s="61"/>
      <c r="P255" s="61"/>
      <c r="Q255" s="61"/>
      <c r="R255" s="61"/>
      <c r="S255" s="61"/>
      <c r="T255" s="48"/>
      <c r="U255" s="48"/>
      <c r="X255" s="1"/>
      <c r="Z255" s="48"/>
      <c r="AA255" s="1"/>
      <c r="AB255" s="1"/>
    </row>
    <row r="256" spans="2:28" x14ac:dyDescent="0.35">
      <c r="B256" s="1"/>
      <c r="H256" s="1"/>
      <c r="K256" s="1"/>
      <c r="M256" s="61"/>
      <c r="N256" s="48"/>
      <c r="O256" s="61"/>
      <c r="P256" s="61"/>
      <c r="Q256" s="61"/>
      <c r="R256" s="61"/>
      <c r="S256" s="61"/>
      <c r="T256" s="48"/>
      <c r="U256" s="48"/>
      <c r="X256" s="1"/>
      <c r="Z256" s="48"/>
      <c r="AA256" s="1"/>
      <c r="AB256" s="1"/>
    </row>
    <row r="257" spans="2:28" x14ac:dyDescent="0.35">
      <c r="B257" s="1"/>
      <c r="H257" s="1"/>
      <c r="K257" s="1"/>
      <c r="M257" s="61"/>
      <c r="N257" s="48"/>
      <c r="O257" s="61"/>
      <c r="P257" s="61"/>
      <c r="Q257" s="61"/>
      <c r="R257" s="61"/>
      <c r="S257" s="61"/>
      <c r="T257" s="48"/>
      <c r="U257" s="48"/>
      <c r="X257" s="1"/>
      <c r="Z257" s="48"/>
      <c r="AA257" s="1"/>
      <c r="AB257" s="1"/>
    </row>
    <row r="258" spans="2:28" x14ac:dyDescent="0.35">
      <c r="B258" s="1"/>
      <c r="H258" s="1"/>
      <c r="K258" s="1"/>
      <c r="M258" s="61"/>
      <c r="N258" s="48"/>
      <c r="O258" s="61"/>
      <c r="P258" s="61"/>
      <c r="Q258" s="61"/>
      <c r="R258" s="61"/>
      <c r="S258" s="61"/>
      <c r="T258" s="48"/>
      <c r="U258" s="48"/>
      <c r="X258" s="1"/>
      <c r="Z258" s="48"/>
      <c r="AA258" s="1"/>
      <c r="AB258" s="1"/>
    </row>
    <row r="259" spans="2:28" x14ac:dyDescent="0.35">
      <c r="B259" s="1"/>
      <c r="H259" s="1"/>
      <c r="K259" s="1"/>
      <c r="M259" s="61"/>
      <c r="N259" s="48"/>
      <c r="O259" s="61"/>
      <c r="P259" s="61"/>
      <c r="Q259" s="61"/>
      <c r="R259" s="61"/>
      <c r="S259" s="61"/>
      <c r="T259" s="48"/>
      <c r="U259" s="48"/>
      <c r="X259" s="1"/>
      <c r="Z259" s="48"/>
      <c r="AA259" s="1"/>
      <c r="AB259" s="1"/>
    </row>
    <row r="260" spans="2:28" x14ac:dyDescent="0.35">
      <c r="B260" s="1"/>
      <c r="H260" s="1"/>
      <c r="K260" s="1"/>
      <c r="M260" s="61"/>
      <c r="N260" s="48"/>
      <c r="O260" s="61"/>
      <c r="P260" s="61"/>
      <c r="Q260" s="61"/>
      <c r="R260" s="61"/>
      <c r="S260" s="61"/>
      <c r="T260" s="48"/>
      <c r="U260" s="48"/>
      <c r="X260" s="1"/>
      <c r="Z260" s="48"/>
      <c r="AA260" s="1"/>
      <c r="AB260" s="1"/>
    </row>
    <row r="261" spans="2:28" x14ac:dyDescent="0.35">
      <c r="B261" s="1"/>
      <c r="H261" s="1"/>
      <c r="K261" s="1"/>
      <c r="M261" s="61"/>
      <c r="N261" s="48"/>
      <c r="O261" s="61"/>
      <c r="P261" s="61"/>
      <c r="Q261" s="61"/>
      <c r="R261" s="61"/>
      <c r="S261" s="61"/>
      <c r="T261" s="48"/>
      <c r="U261" s="48"/>
      <c r="X261" s="1"/>
      <c r="Z261" s="48"/>
      <c r="AA261" s="1"/>
      <c r="AB261" s="1"/>
    </row>
    <row r="262" spans="2:28" x14ac:dyDescent="0.35">
      <c r="B262" s="1"/>
      <c r="H262" s="1"/>
      <c r="K262" s="1"/>
      <c r="M262" s="61"/>
      <c r="N262" s="48"/>
      <c r="O262" s="61"/>
      <c r="P262" s="61"/>
      <c r="Q262" s="61"/>
      <c r="R262" s="61"/>
      <c r="S262" s="61"/>
      <c r="T262" s="48"/>
      <c r="U262" s="48"/>
      <c r="X262" s="1"/>
      <c r="Z262" s="48"/>
      <c r="AA262" s="1"/>
      <c r="AB262" s="1"/>
    </row>
    <row r="263" spans="2:28" x14ac:dyDescent="0.35">
      <c r="B263" s="1"/>
      <c r="H263" s="1"/>
      <c r="K263" s="1"/>
      <c r="M263" s="61"/>
      <c r="N263" s="48"/>
      <c r="O263" s="61"/>
      <c r="P263" s="61"/>
      <c r="Q263" s="61"/>
      <c r="R263" s="61"/>
      <c r="S263" s="61"/>
      <c r="T263" s="48"/>
      <c r="U263" s="48"/>
      <c r="X263" s="1"/>
      <c r="Z263" s="48"/>
      <c r="AA263" s="1"/>
      <c r="AB263" s="1"/>
    </row>
    <row r="264" spans="2:28" x14ac:dyDescent="0.35">
      <c r="B264" s="1"/>
      <c r="H264" s="1"/>
      <c r="K264" s="1"/>
      <c r="M264" s="61"/>
      <c r="N264" s="48"/>
      <c r="O264" s="61"/>
      <c r="P264" s="61"/>
      <c r="Q264" s="61"/>
      <c r="R264" s="61"/>
      <c r="S264" s="61"/>
      <c r="T264" s="48"/>
      <c r="U264" s="48"/>
      <c r="X264" s="1"/>
      <c r="Z264" s="48"/>
      <c r="AA264" s="1"/>
      <c r="AB264" s="1"/>
    </row>
    <row r="265" spans="2:28" x14ac:dyDescent="0.35">
      <c r="B265" s="1"/>
      <c r="H265" s="1"/>
      <c r="K265" s="1"/>
      <c r="M265" s="61"/>
      <c r="N265" s="48"/>
      <c r="O265" s="61"/>
      <c r="P265" s="61"/>
      <c r="Q265" s="61"/>
      <c r="R265" s="61"/>
      <c r="S265" s="61"/>
      <c r="T265" s="48"/>
      <c r="U265" s="48"/>
      <c r="X265" s="1"/>
      <c r="Z265" s="48"/>
      <c r="AA265" s="1"/>
      <c r="AB265" s="1"/>
    </row>
    <row r="266" spans="2:28" x14ac:dyDescent="0.35">
      <c r="B266" s="1"/>
      <c r="H266" s="1"/>
      <c r="K266" s="1"/>
      <c r="M266" s="61"/>
      <c r="N266" s="48"/>
      <c r="O266" s="61"/>
      <c r="P266" s="61"/>
      <c r="Q266" s="61"/>
      <c r="R266" s="61"/>
      <c r="S266" s="61"/>
      <c r="T266" s="48"/>
      <c r="U266" s="48"/>
      <c r="X266" s="1"/>
      <c r="Z266" s="48"/>
      <c r="AA266" s="1"/>
      <c r="AB266" s="1"/>
    </row>
    <row r="267" spans="2:28" x14ac:dyDescent="0.35">
      <c r="B267" s="1"/>
      <c r="H267" s="1"/>
      <c r="K267" s="1"/>
      <c r="M267" s="61"/>
      <c r="N267" s="48"/>
      <c r="O267" s="61"/>
      <c r="P267" s="61"/>
      <c r="Q267" s="61"/>
      <c r="R267" s="61"/>
      <c r="S267" s="61"/>
      <c r="T267" s="48"/>
      <c r="U267" s="48"/>
      <c r="X267" s="1"/>
      <c r="Z267" s="48"/>
      <c r="AA267" s="1"/>
      <c r="AB267" s="1"/>
    </row>
    <row r="268" spans="2:28" x14ac:dyDescent="0.35">
      <c r="B268" s="1"/>
      <c r="H268" s="1"/>
      <c r="K268" s="1"/>
      <c r="M268" s="61"/>
      <c r="N268" s="48"/>
      <c r="O268" s="61"/>
      <c r="P268" s="61"/>
      <c r="Q268" s="61"/>
      <c r="R268" s="61"/>
      <c r="S268" s="61"/>
      <c r="T268" s="48"/>
      <c r="U268" s="48"/>
      <c r="X268" s="1"/>
      <c r="Z268" s="48"/>
      <c r="AA268" s="1"/>
      <c r="AB268" s="1"/>
    </row>
    <row r="269" spans="2:28" x14ac:dyDescent="0.35">
      <c r="B269" s="1"/>
      <c r="H269" s="1"/>
      <c r="K269" s="1"/>
      <c r="M269" s="61"/>
      <c r="N269" s="48"/>
      <c r="O269" s="61"/>
      <c r="P269" s="61"/>
      <c r="Q269" s="61"/>
      <c r="R269" s="61"/>
      <c r="S269" s="61"/>
      <c r="T269" s="48"/>
      <c r="U269" s="48"/>
      <c r="X269" s="1"/>
      <c r="Z269" s="48"/>
      <c r="AA269" s="1"/>
      <c r="AB269" s="1"/>
    </row>
    <row r="270" spans="2:28" x14ac:dyDescent="0.35">
      <c r="B270" s="1"/>
      <c r="H270" s="1"/>
      <c r="K270" s="1"/>
      <c r="M270" s="61"/>
      <c r="N270" s="48"/>
      <c r="O270" s="61"/>
      <c r="P270" s="61"/>
      <c r="Q270" s="61"/>
      <c r="R270" s="61"/>
      <c r="S270" s="61"/>
      <c r="T270" s="48"/>
      <c r="U270" s="48"/>
      <c r="X270" s="1"/>
      <c r="Z270" s="48"/>
      <c r="AA270" s="1"/>
      <c r="AB270" s="1"/>
    </row>
    <row r="271" spans="2:28" x14ac:dyDescent="0.35">
      <c r="B271" s="1"/>
      <c r="H271" s="1"/>
      <c r="K271" s="1"/>
      <c r="M271" s="61"/>
      <c r="N271" s="48"/>
      <c r="O271" s="61"/>
      <c r="P271" s="61"/>
      <c r="Q271" s="61"/>
      <c r="R271" s="61"/>
      <c r="S271" s="61"/>
      <c r="T271" s="48"/>
      <c r="U271" s="48"/>
      <c r="X271" s="1"/>
      <c r="Z271" s="48"/>
      <c r="AA271" s="1"/>
      <c r="AB271" s="1"/>
    </row>
    <row r="272" spans="2:28" x14ac:dyDescent="0.35">
      <c r="B272" s="1"/>
      <c r="H272" s="1"/>
      <c r="K272" s="1"/>
      <c r="M272" s="61"/>
      <c r="N272" s="48"/>
      <c r="O272" s="61"/>
      <c r="P272" s="61"/>
      <c r="Q272" s="61"/>
      <c r="R272" s="61"/>
      <c r="S272" s="61"/>
      <c r="T272" s="48"/>
      <c r="U272" s="48"/>
      <c r="X272" s="1"/>
      <c r="Z272" s="48"/>
      <c r="AA272" s="1"/>
      <c r="AB272" s="1"/>
    </row>
    <row r="273" spans="2:28" x14ac:dyDescent="0.35">
      <c r="B273" s="1"/>
      <c r="H273" s="1"/>
      <c r="K273" s="1"/>
      <c r="M273" s="61"/>
      <c r="N273" s="48"/>
      <c r="O273" s="61"/>
      <c r="P273" s="61"/>
      <c r="Q273" s="61"/>
      <c r="R273" s="61"/>
      <c r="S273" s="61"/>
      <c r="T273" s="48"/>
      <c r="U273" s="48"/>
      <c r="X273" s="1"/>
      <c r="Z273" s="48"/>
      <c r="AA273" s="1"/>
      <c r="AB273" s="1"/>
    </row>
    <row r="274" spans="2:28" x14ac:dyDescent="0.35">
      <c r="B274" s="1"/>
      <c r="H274" s="1"/>
      <c r="K274" s="1"/>
      <c r="M274" s="61"/>
      <c r="N274" s="48"/>
      <c r="O274" s="61"/>
      <c r="P274" s="61"/>
      <c r="Q274" s="61"/>
      <c r="R274" s="61"/>
      <c r="S274" s="61"/>
      <c r="T274" s="48"/>
      <c r="U274" s="48"/>
      <c r="X274" s="1"/>
      <c r="Z274" s="48"/>
      <c r="AA274" s="1"/>
      <c r="AB274" s="1"/>
    </row>
    <row r="275" spans="2:28" x14ac:dyDescent="0.35">
      <c r="B275" s="1"/>
      <c r="H275" s="1"/>
      <c r="K275" s="1"/>
      <c r="M275" s="61"/>
      <c r="N275" s="48"/>
      <c r="O275" s="61"/>
      <c r="P275" s="61"/>
      <c r="Q275" s="61"/>
      <c r="R275" s="61"/>
      <c r="S275" s="61"/>
      <c r="T275" s="48"/>
      <c r="U275" s="48"/>
      <c r="X275" s="1"/>
      <c r="Z275" s="48"/>
      <c r="AA275" s="1"/>
      <c r="AB275" s="1"/>
    </row>
    <row r="276" spans="2:28" x14ac:dyDescent="0.35">
      <c r="B276" s="1"/>
      <c r="H276" s="1"/>
      <c r="K276" s="1"/>
      <c r="M276" s="61"/>
      <c r="N276" s="48"/>
      <c r="O276" s="61"/>
      <c r="P276" s="61"/>
      <c r="Q276" s="61"/>
      <c r="R276" s="61"/>
      <c r="S276" s="61"/>
      <c r="T276" s="48"/>
      <c r="U276" s="48"/>
      <c r="X276" s="1"/>
      <c r="Z276" s="48"/>
      <c r="AA276" s="1"/>
      <c r="AB276" s="1"/>
    </row>
    <row r="277" spans="2:28" x14ac:dyDescent="0.35">
      <c r="B277" s="1"/>
      <c r="H277" s="1"/>
      <c r="K277" s="1"/>
      <c r="M277" s="61"/>
      <c r="N277" s="48"/>
      <c r="O277" s="61"/>
      <c r="P277" s="61"/>
      <c r="Q277" s="61"/>
      <c r="R277" s="61"/>
      <c r="S277" s="61"/>
      <c r="T277" s="48"/>
      <c r="U277" s="48"/>
      <c r="X277" s="1"/>
      <c r="Z277" s="48"/>
      <c r="AA277" s="1"/>
      <c r="AB277" s="1"/>
    </row>
    <row r="278" spans="2:28" x14ac:dyDescent="0.35">
      <c r="B278" s="1"/>
      <c r="H278" s="1"/>
      <c r="K278" s="1"/>
      <c r="M278" s="61"/>
      <c r="N278" s="48"/>
      <c r="O278" s="61"/>
      <c r="P278" s="61"/>
      <c r="Q278" s="61"/>
      <c r="R278" s="61"/>
      <c r="S278" s="61"/>
      <c r="T278" s="48"/>
      <c r="U278" s="48"/>
      <c r="X278" s="1"/>
      <c r="Z278" s="48"/>
      <c r="AA278" s="1"/>
      <c r="AB278" s="1"/>
    </row>
    <row r="279" spans="2:28" x14ac:dyDescent="0.35">
      <c r="B279" s="1"/>
      <c r="H279" s="1"/>
      <c r="K279" s="1"/>
      <c r="M279" s="61"/>
      <c r="N279" s="48"/>
      <c r="O279" s="61"/>
      <c r="P279" s="61"/>
      <c r="Q279" s="61"/>
      <c r="R279" s="61"/>
      <c r="S279" s="61"/>
      <c r="T279" s="48"/>
      <c r="U279" s="48"/>
      <c r="X279" s="1"/>
      <c r="Z279" s="48"/>
      <c r="AA279" s="1"/>
      <c r="AB279" s="1"/>
    </row>
    <row r="280" spans="2:28" x14ac:dyDescent="0.35">
      <c r="B280" s="1"/>
      <c r="H280" s="1"/>
      <c r="K280" s="1"/>
      <c r="M280" s="61"/>
      <c r="N280" s="48"/>
      <c r="O280" s="61"/>
      <c r="P280" s="61"/>
      <c r="Q280" s="61"/>
      <c r="R280" s="61"/>
      <c r="S280" s="61"/>
      <c r="T280" s="48"/>
      <c r="U280" s="48"/>
      <c r="X280" s="1"/>
      <c r="Z280" s="48"/>
      <c r="AA280" s="1"/>
      <c r="AB280" s="1"/>
    </row>
    <row r="281" spans="2:28" x14ac:dyDescent="0.35">
      <c r="B281" s="1"/>
      <c r="H281" s="1"/>
      <c r="K281" s="1"/>
      <c r="M281" s="61"/>
      <c r="N281" s="48"/>
      <c r="O281" s="61"/>
      <c r="P281" s="61"/>
      <c r="Q281" s="61"/>
      <c r="R281" s="61"/>
      <c r="S281" s="61"/>
      <c r="T281" s="48"/>
      <c r="U281" s="48"/>
      <c r="X281" s="1"/>
      <c r="Z281" s="48"/>
      <c r="AA281" s="1"/>
      <c r="AB281" s="1"/>
    </row>
    <row r="282" spans="2:28" x14ac:dyDescent="0.35">
      <c r="B282" s="1"/>
      <c r="H282" s="1"/>
      <c r="K282" s="1"/>
      <c r="M282" s="61"/>
      <c r="N282" s="48"/>
      <c r="O282" s="61"/>
      <c r="P282" s="61"/>
      <c r="Q282" s="61"/>
      <c r="R282" s="61"/>
      <c r="S282" s="61"/>
      <c r="T282" s="48"/>
      <c r="U282" s="48"/>
      <c r="X282" s="1"/>
      <c r="Z282" s="48"/>
      <c r="AA282" s="1"/>
      <c r="AB282" s="1"/>
    </row>
    <row r="283" spans="2:28" x14ac:dyDescent="0.35">
      <c r="B283" s="1"/>
      <c r="H283" s="1"/>
      <c r="K283" s="1"/>
      <c r="M283" s="61"/>
      <c r="N283" s="48"/>
      <c r="O283" s="61"/>
      <c r="P283" s="61"/>
      <c r="Q283" s="61"/>
      <c r="R283" s="61"/>
      <c r="S283" s="61"/>
      <c r="T283" s="48"/>
      <c r="U283" s="48"/>
      <c r="X283" s="1"/>
      <c r="Z283" s="48"/>
      <c r="AA283" s="1"/>
      <c r="AB283" s="1"/>
    </row>
    <row r="284" spans="2:28" x14ac:dyDescent="0.35">
      <c r="B284" s="1"/>
      <c r="H284" s="1"/>
      <c r="K284" s="1"/>
      <c r="M284" s="61"/>
      <c r="N284" s="48"/>
      <c r="O284" s="61"/>
      <c r="P284" s="61"/>
      <c r="Q284" s="61"/>
      <c r="R284" s="61"/>
      <c r="S284" s="61"/>
      <c r="T284" s="48"/>
      <c r="U284" s="48"/>
      <c r="X284" s="1"/>
      <c r="Z284" s="48"/>
      <c r="AA284" s="1"/>
      <c r="AB284" s="1"/>
    </row>
    <row r="285" spans="2:28" x14ac:dyDescent="0.35">
      <c r="B285" s="1"/>
      <c r="H285" s="1"/>
      <c r="K285" s="1"/>
      <c r="M285" s="61"/>
      <c r="N285" s="48"/>
      <c r="O285" s="61"/>
      <c r="P285" s="61"/>
      <c r="Q285" s="61"/>
      <c r="R285" s="61"/>
      <c r="S285" s="61"/>
      <c r="T285" s="48"/>
      <c r="U285" s="48"/>
      <c r="X285" s="1"/>
      <c r="Z285" s="48"/>
      <c r="AA285" s="1"/>
      <c r="AB285" s="1"/>
    </row>
    <row r="286" spans="2:28" x14ac:dyDescent="0.35">
      <c r="B286" s="1"/>
      <c r="H286" s="1"/>
      <c r="K286" s="1"/>
      <c r="M286" s="61"/>
      <c r="N286" s="48"/>
      <c r="O286" s="61"/>
      <c r="P286" s="61"/>
      <c r="Q286" s="61"/>
      <c r="R286" s="61"/>
      <c r="S286" s="61"/>
      <c r="T286" s="48"/>
      <c r="U286" s="48"/>
      <c r="X286" s="1"/>
      <c r="Z286" s="48"/>
      <c r="AA286" s="1"/>
      <c r="AB286" s="1"/>
    </row>
    <row r="287" spans="2:28" x14ac:dyDescent="0.35">
      <c r="B287" s="1"/>
      <c r="H287" s="1"/>
      <c r="K287" s="1"/>
      <c r="M287" s="61"/>
      <c r="N287" s="48"/>
      <c r="O287" s="61"/>
      <c r="P287" s="61"/>
      <c r="Q287" s="61"/>
      <c r="R287" s="61"/>
      <c r="S287" s="61"/>
      <c r="T287" s="48"/>
      <c r="U287" s="48"/>
      <c r="X287" s="1"/>
      <c r="Z287" s="48"/>
      <c r="AA287" s="1"/>
      <c r="AB287" s="1"/>
    </row>
    <row r="288" spans="2:28" x14ac:dyDescent="0.35">
      <c r="B288" s="1"/>
      <c r="H288" s="1"/>
      <c r="K288" s="1"/>
      <c r="M288" s="61"/>
      <c r="N288" s="48"/>
      <c r="O288" s="61"/>
      <c r="P288" s="61"/>
      <c r="Q288" s="61"/>
      <c r="R288" s="61"/>
      <c r="S288" s="61"/>
      <c r="T288" s="48"/>
      <c r="U288" s="48"/>
      <c r="X288" s="1"/>
      <c r="Z288" s="48"/>
      <c r="AA288" s="1"/>
      <c r="AB288" s="1"/>
    </row>
    <row r="289" spans="2:28" x14ac:dyDescent="0.35">
      <c r="B289" s="1"/>
      <c r="H289" s="1"/>
      <c r="K289" s="1"/>
      <c r="M289" s="61"/>
      <c r="N289" s="48"/>
      <c r="O289" s="61"/>
      <c r="P289" s="61"/>
      <c r="Q289" s="61"/>
      <c r="R289" s="61"/>
      <c r="S289" s="61"/>
      <c r="T289" s="48"/>
      <c r="U289" s="48"/>
      <c r="X289" s="1"/>
      <c r="Z289" s="48"/>
      <c r="AA289" s="1"/>
      <c r="AB289" s="1"/>
    </row>
    <row r="290" spans="2:28" x14ac:dyDescent="0.35">
      <c r="B290" s="1"/>
      <c r="H290" s="1"/>
      <c r="K290" s="1"/>
      <c r="M290" s="61"/>
      <c r="N290" s="48"/>
      <c r="O290" s="61"/>
      <c r="P290" s="61"/>
      <c r="Q290" s="61"/>
      <c r="R290" s="61"/>
      <c r="S290" s="61"/>
      <c r="T290" s="48"/>
      <c r="U290" s="48"/>
      <c r="X290" s="1"/>
      <c r="Z290" s="48"/>
      <c r="AA290" s="1"/>
      <c r="AB290" s="1"/>
    </row>
    <row r="291" spans="2:28" x14ac:dyDescent="0.35">
      <c r="B291" s="1"/>
      <c r="H291" s="1"/>
      <c r="K291" s="1"/>
      <c r="M291" s="61"/>
      <c r="N291" s="48"/>
      <c r="O291" s="61"/>
      <c r="P291" s="61"/>
      <c r="Q291" s="61"/>
      <c r="R291" s="61"/>
      <c r="S291" s="61"/>
      <c r="T291" s="48"/>
      <c r="U291" s="48"/>
      <c r="X291" s="1"/>
      <c r="Z291" s="48"/>
      <c r="AA291" s="1"/>
      <c r="AB291" s="1"/>
    </row>
    <row r="292" spans="2:28" x14ac:dyDescent="0.35">
      <c r="B292" s="1"/>
      <c r="H292" s="1"/>
      <c r="K292" s="1"/>
      <c r="M292" s="61"/>
      <c r="N292" s="48"/>
      <c r="O292" s="61"/>
      <c r="P292" s="61"/>
      <c r="Q292" s="61"/>
      <c r="R292" s="61"/>
      <c r="S292" s="61"/>
      <c r="T292" s="48"/>
      <c r="U292" s="48"/>
      <c r="X292" s="1"/>
      <c r="Z292" s="48"/>
      <c r="AA292" s="1"/>
      <c r="AB292" s="1"/>
    </row>
    <row r="293" spans="2:28" x14ac:dyDescent="0.35">
      <c r="B293" s="1"/>
      <c r="H293" s="1"/>
      <c r="K293" s="1"/>
      <c r="M293" s="61"/>
      <c r="N293" s="48"/>
      <c r="O293" s="61"/>
      <c r="P293" s="61"/>
      <c r="Q293" s="61"/>
      <c r="R293" s="61"/>
      <c r="S293" s="61"/>
      <c r="T293" s="48"/>
      <c r="U293" s="48"/>
      <c r="X293" s="1"/>
      <c r="Z293" s="48"/>
      <c r="AA293" s="1"/>
      <c r="AB293" s="1"/>
    </row>
    <row r="294" spans="2:28" x14ac:dyDescent="0.35">
      <c r="B294" s="1"/>
      <c r="H294" s="1"/>
      <c r="K294" s="1"/>
      <c r="M294" s="61"/>
      <c r="N294" s="48"/>
      <c r="O294" s="61"/>
      <c r="P294" s="61"/>
      <c r="Q294" s="61"/>
      <c r="R294" s="61"/>
      <c r="S294" s="61"/>
      <c r="T294" s="48"/>
      <c r="U294" s="48"/>
      <c r="X294" s="1"/>
      <c r="Z294" s="48"/>
      <c r="AA294" s="1"/>
      <c r="AB294" s="1"/>
    </row>
    <row r="295" spans="2:28" x14ac:dyDescent="0.35">
      <c r="B295" s="1"/>
      <c r="H295" s="1"/>
      <c r="K295" s="1"/>
      <c r="M295" s="61"/>
      <c r="N295" s="48"/>
      <c r="O295" s="61"/>
      <c r="P295" s="61"/>
      <c r="Q295" s="61"/>
      <c r="R295" s="61"/>
      <c r="S295" s="61"/>
      <c r="T295" s="48"/>
      <c r="U295" s="48"/>
      <c r="X295" s="1"/>
      <c r="Z295" s="48"/>
      <c r="AA295" s="1"/>
      <c r="AB295" s="1"/>
    </row>
    <row r="296" spans="2:28" x14ac:dyDescent="0.35">
      <c r="B296" s="1"/>
      <c r="H296" s="1"/>
      <c r="K296" s="1"/>
      <c r="M296" s="61"/>
      <c r="N296" s="48"/>
      <c r="O296" s="61"/>
      <c r="P296" s="61"/>
      <c r="Q296" s="61"/>
      <c r="R296" s="61"/>
      <c r="S296" s="61"/>
      <c r="T296" s="48"/>
      <c r="U296" s="48"/>
      <c r="X296" s="1"/>
      <c r="Z296" s="48"/>
      <c r="AA296" s="1"/>
      <c r="AB296" s="1"/>
    </row>
    <row r="297" spans="2:28" x14ac:dyDescent="0.35">
      <c r="B297" s="1"/>
      <c r="H297" s="1"/>
      <c r="K297" s="1"/>
      <c r="M297" s="61"/>
      <c r="N297" s="48"/>
      <c r="O297" s="61"/>
      <c r="P297" s="61"/>
      <c r="Q297" s="61"/>
      <c r="R297" s="61"/>
      <c r="S297" s="61"/>
      <c r="T297" s="48"/>
      <c r="U297" s="48"/>
      <c r="X297" s="1"/>
      <c r="Z297" s="48"/>
      <c r="AA297" s="1"/>
      <c r="AB297" s="1"/>
    </row>
    <row r="298" spans="2:28" x14ac:dyDescent="0.35">
      <c r="B298" s="1"/>
      <c r="H298" s="1"/>
      <c r="K298" s="1"/>
      <c r="M298" s="61"/>
      <c r="N298" s="48"/>
      <c r="O298" s="61"/>
      <c r="P298" s="61"/>
      <c r="Q298" s="61"/>
      <c r="R298" s="61"/>
      <c r="S298" s="61"/>
      <c r="T298" s="48"/>
      <c r="U298" s="48"/>
      <c r="X298" s="1"/>
      <c r="Z298" s="48"/>
      <c r="AA298" s="1"/>
      <c r="AB298" s="1"/>
    </row>
    <row r="299" spans="2:28" x14ac:dyDescent="0.35">
      <c r="B299" s="1"/>
      <c r="H299" s="1"/>
      <c r="K299" s="1"/>
      <c r="M299" s="61"/>
      <c r="N299" s="48"/>
      <c r="O299" s="61"/>
      <c r="P299" s="61"/>
      <c r="Q299" s="61"/>
      <c r="R299" s="61"/>
      <c r="S299" s="61"/>
      <c r="T299" s="48"/>
      <c r="U299" s="48"/>
      <c r="X299" s="1"/>
      <c r="Z299" s="48"/>
      <c r="AA299" s="1"/>
      <c r="AB299" s="1"/>
    </row>
    <row r="300" spans="2:28" x14ac:dyDescent="0.35">
      <c r="B300" s="1"/>
      <c r="H300" s="1"/>
      <c r="K300" s="1"/>
      <c r="M300" s="61"/>
      <c r="N300" s="48"/>
      <c r="O300" s="61"/>
      <c r="P300" s="61"/>
      <c r="Q300" s="61"/>
      <c r="R300" s="61"/>
      <c r="S300" s="61"/>
      <c r="T300" s="48"/>
      <c r="U300" s="48"/>
      <c r="X300" s="1"/>
      <c r="Z300" s="48"/>
      <c r="AA300" s="1"/>
      <c r="AB300" s="1"/>
    </row>
    <row r="301" spans="2:28" x14ac:dyDescent="0.35">
      <c r="B301" s="1"/>
      <c r="H301" s="1"/>
      <c r="K301" s="1"/>
      <c r="M301" s="61"/>
      <c r="N301" s="48"/>
      <c r="O301" s="61"/>
      <c r="P301" s="61"/>
      <c r="Q301" s="61"/>
      <c r="R301" s="61"/>
      <c r="S301" s="61"/>
      <c r="T301" s="48"/>
      <c r="U301" s="48"/>
      <c r="X301" s="1"/>
      <c r="Z301" s="48"/>
      <c r="AA301" s="1"/>
      <c r="AB301" s="1"/>
    </row>
    <row r="302" spans="2:28" x14ac:dyDescent="0.35">
      <c r="B302" s="1"/>
      <c r="H302" s="1"/>
      <c r="K302" s="1"/>
      <c r="M302" s="61"/>
      <c r="N302" s="48"/>
      <c r="O302" s="61"/>
      <c r="P302" s="61"/>
      <c r="Q302" s="61"/>
      <c r="R302" s="61"/>
      <c r="S302" s="61"/>
      <c r="T302" s="48"/>
      <c r="U302" s="48"/>
      <c r="X302" s="1"/>
      <c r="Z302" s="48"/>
      <c r="AA302" s="1"/>
      <c r="AB302" s="1"/>
    </row>
    <row r="303" spans="2:28" x14ac:dyDescent="0.35">
      <c r="B303" s="1"/>
      <c r="H303" s="1"/>
      <c r="K303" s="1"/>
      <c r="M303" s="61"/>
      <c r="N303" s="48"/>
      <c r="O303" s="61"/>
      <c r="P303" s="61"/>
      <c r="Q303" s="61"/>
      <c r="R303" s="61"/>
      <c r="S303" s="61"/>
      <c r="T303" s="48"/>
      <c r="U303" s="48"/>
      <c r="X303" s="1"/>
      <c r="Z303" s="48"/>
      <c r="AA303" s="1"/>
      <c r="AB303" s="1"/>
    </row>
    <row r="304" spans="2:28" x14ac:dyDescent="0.35">
      <c r="B304" s="1"/>
      <c r="H304" s="1"/>
      <c r="K304" s="1"/>
      <c r="M304" s="61"/>
      <c r="N304" s="48"/>
      <c r="O304" s="61"/>
      <c r="P304" s="61"/>
      <c r="Q304" s="61"/>
      <c r="R304" s="61"/>
      <c r="S304" s="61"/>
      <c r="T304" s="48"/>
      <c r="U304" s="48"/>
      <c r="X304" s="1"/>
      <c r="Z304" s="48"/>
      <c r="AA304" s="1"/>
      <c r="AB304" s="1"/>
    </row>
    <row r="305" spans="2:28" x14ac:dyDescent="0.35">
      <c r="B305" s="1"/>
      <c r="H305" s="1"/>
      <c r="K305" s="1"/>
      <c r="M305" s="61"/>
      <c r="N305" s="48"/>
      <c r="O305" s="61"/>
      <c r="P305" s="61"/>
      <c r="Q305" s="61"/>
      <c r="R305" s="61"/>
      <c r="S305" s="61"/>
      <c r="T305" s="48"/>
      <c r="U305" s="48"/>
      <c r="X305" s="1"/>
      <c r="Z305" s="48"/>
      <c r="AA305" s="1"/>
      <c r="AB305" s="1"/>
    </row>
    <row r="306" spans="2:28" x14ac:dyDescent="0.35">
      <c r="B306" s="1"/>
      <c r="H306" s="1"/>
      <c r="K306" s="1"/>
      <c r="M306" s="61"/>
      <c r="N306" s="48"/>
      <c r="O306" s="61"/>
      <c r="P306" s="61"/>
      <c r="Q306" s="61"/>
      <c r="R306" s="61"/>
      <c r="S306" s="61"/>
      <c r="T306" s="48"/>
      <c r="U306" s="48"/>
      <c r="X306" s="1"/>
      <c r="Z306" s="48"/>
      <c r="AA306" s="1"/>
      <c r="AB306" s="1"/>
    </row>
    <row r="307" spans="2:28" x14ac:dyDescent="0.35">
      <c r="B307" s="1"/>
      <c r="H307" s="1"/>
      <c r="K307" s="1"/>
      <c r="M307" s="61"/>
      <c r="N307" s="48"/>
      <c r="O307" s="61"/>
      <c r="P307" s="61"/>
      <c r="Q307" s="61"/>
      <c r="R307" s="61"/>
      <c r="S307" s="61"/>
      <c r="T307" s="48"/>
      <c r="U307" s="48"/>
      <c r="X307" s="1"/>
      <c r="Z307" s="48"/>
      <c r="AA307" s="1"/>
      <c r="AB307" s="1"/>
    </row>
    <row r="308" spans="2:28" x14ac:dyDescent="0.35">
      <c r="B308" s="1"/>
      <c r="H308" s="1"/>
      <c r="K308" s="1"/>
      <c r="M308" s="61"/>
      <c r="N308" s="48"/>
      <c r="O308" s="61"/>
      <c r="P308" s="61"/>
      <c r="Q308" s="61"/>
      <c r="R308" s="61"/>
      <c r="S308" s="61"/>
      <c r="T308" s="48"/>
      <c r="U308" s="48"/>
      <c r="X308" s="1"/>
      <c r="Z308" s="48"/>
      <c r="AA308" s="1"/>
      <c r="AB308" s="1"/>
    </row>
    <row r="309" spans="2:28" x14ac:dyDescent="0.35">
      <c r="B309" s="1"/>
      <c r="H309" s="1"/>
      <c r="K309" s="1"/>
      <c r="M309" s="61"/>
      <c r="N309" s="48"/>
      <c r="O309" s="61"/>
      <c r="P309" s="61"/>
      <c r="Q309" s="61"/>
      <c r="R309" s="61"/>
      <c r="S309" s="61"/>
      <c r="T309" s="48"/>
      <c r="U309" s="48"/>
      <c r="X309" s="1"/>
      <c r="Z309" s="48"/>
      <c r="AA309" s="1"/>
      <c r="AB309" s="1"/>
    </row>
    <row r="310" spans="2:28" x14ac:dyDescent="0.35">
      <c r="B310" s="1"/>
      <c r="H310" s="1"/>
      <c r="K310" s="1"/>
      <c r="M310" s="61"/>
      <c r="N310" s="48"/>
      <c r="O310" s="61"/>
      <c r="P310" s="61"/>
      <c r="Q310" s="61"/>
      <c r="R310" s="61"/>
      <c r="S310" s="61"/>
      <c r="T310" s="48"/>
      <c r="U310" s="48"/>
      <c r="X310" s="1"/>
      <c r="Z310" s="48"/>
      <c r="AA310" s="1"/>
      <c r="AB310" s="1"/>
    </row>
    <row r="311" spans="2:28" x14ac:dyDescent="0.35">
      <c r="B311" s="1"/>
      <c r="H311" s="1"/>
      <c r="K311" s="1"/>
      <c r="M311" s="61"/>
      <c r="N311" s="48"/>
      <c r="O311" s="61"/>
      <c r="P311" s="61"/>
      <c r="Q311" s="61"/>
      <c r="R311" s="61"/>
      <c r="S311" s="61"/>
      <c r="T311" s="48"/>
      <c r="U311" s="48"/>
      <c r="X311" s="1"/>
      <c r="Z311" s="48"/>
      <c r="AA311" s="1"/>
      <c r="AB311" s="1"/>
    </row>
    <row r="312" spans="2:28" x14ac:dyDescent="0.35">
      <c r="B312" s="1"/>
      <c r="H312" s="1"/>
      <c r="K312" s="1"/>
      <c r="M312" s="61"/>
      <c r="N312" s="48"/>
      <c r="O312" s="61"/>
      <c r="P312" s="61"/>
      <c r="Q312" s="61"/>
      <c r="R312" s="61"/>
      <c r="S312" s="61"/>
      <c r="T312" s="48"/>
      <c r="U312" s="48"/>
      <c r="X312" s="1"/>
      <c r="Z312" s="48"/>
      <c r="AA312" s="1"/>
      <c r="AB312" s="1"/>
    </row>
    <row r="313" spans="2:28" x14ac:dyDescent="0.35">
      <c r="B313" s="1"/>
      <c r="H313" s="1"/>
      <c r="K313" s="1"/>
      <c r="M313" s="61"/>
      <c r="N313" s="48"/>
      <c r="O313" s="61"/>
      <c r="P313" s="61"/>
      <c r="Q313" s="61"/>
      <c r="R313" s="61"/>
      <c r="S313" s="61"/>
      <c r="T313" s="48"/>
      <c r="U313" s="48"/>
      <c r="X313" s="1"/>
      <c r="Z313" s="48"/>
      <c r="AA313" s="1"/>
      <c r="AB313" s="1"/>
    </row>
    <row r="314" spans="2:28" x14ac:dyDescent="0.35">
      <c r="B314" s="1"/>
      <c r="H314" s="1"/>
      <c r="K314" s="1"/>
      <c r="M314" s="61"/>
      <c r="N314" s="48"/>
      <c r="O314" s="61"/>
      <c r="P314" s="61"/>
      <c r="Q314" s="61"/>
      <c r="R314" s="61"/>
      <c r="S314" s="61"/>
      <c r="T314" s="48"/>
      <c r="U314" s="48"/>
      <c r="X314" s="1"/>
      <c r="Z314" s="48"/>
      <c r="AA314" s="1"/>
      <c r="AB314" s="1"/>
    </row>
    <row r="315" spans="2:28" x14ac:dyDescent="0.35">
      <c r="B315" s="1"/>
      <c r="H315" s="1"/>
      <c r="K315" s="1"/>
      <c r="M315" s="61"/>
      <c r="N315" s="48"/>
      <c r="O315" s="61"/>
      <c r="P315" s="61"/>
      <c r="Q315" s="61"/>
      <c r="R315" s="61"/>
      <c r="S315" s="61"/>
      <c r="T315" s="48"/>
      <c r="U315" s="48"/>
      <c r="X315" s="1"/>
      <c r="Z315" s="48"/>
      <c r="AA315" s="1"/>
      <c r="AB315" s="1"/>
    </row>
    <row r="316" spans="2:28" x14ac:dyDescent="0.35">
      <c r="B316" s="1"/>
      <c r="H316" s="1"/>
      <c r="K316" s="1"/>
      <c r="M316" s="61"/>
      <c r="N316" s="48"/>
      <c r="O316" s="61"/>
      <c r="P316" s="61"/>
      <c r="Q316" s="61"/>
      <c r="R316" s="61"/>
      <c r="S316" s="61"/>
      <c r="T316" s="48"/>
      <c r="U316" s="48"/>
      <c r="X316" s="1"/>
      <c r="Z316" s="48"/>
      <c r="AA316" s="1"/>
      <c r="AB316" s="1"/>
    </row>
    <row r="317" spans="2:28" x14ac:dyDescent="0.35">
      <c r="B317" s="1"/>
      <c r="H317" s="1"/>
      <c r="K317" s="1"/>
      <c r="M317" s="61"/>
      <c r="N317" s="48"/>
      <c r="O317" s="61"/>
      <c r="P317" s="61"/>
      <c r="Q317" s="61"/>
      <c r="R317" s="61"/>
      <c r="S317" s="61"/>
      <c r="T317" s="48"/>
      <c r="U317" s="48"/>
      <c r="X317" s="1"/>
      <c r="Z317" s="48"/>
      <c r="AA317" s="1"/>
      <c r="AB317" s="1"/>
    </row>
    <row r="318" spans="2:28" x14ac:dyDescent="0.35">
      <c r="B318" s="1"/>
      <c r="H318" s="1"/>
      <c r="K318" s="1"/>
      <c r="M318" s="61"/>
      <c r="N318" s="48"/>
      <c r="O318" s="61"/>
      <c r="P318" s="61"/>
      <c r="Q318" s="61"/>
      <c r="R318" s="61"/>
      <c r="S318" s="61"/>
      <c r="T318" s="48"/>
      <c r="U318" s="48"/>
      <c r="X318" s="1"/>
      <c r="Z318" s="48"/>
      <c r="AA318" s="1"/>
      <c r="AB318" s="1"/>
    </row>
    <row r="319" spans="2:28" x14ac:dyDescent="0.35">
      <c r="B319" s="1"/>
      <c r="H319" s="1"/>
      <c r="K319" s="1"/>
      <c r="M319" s="61"/>
      <c r="N319" s="48"/>
      <c r="O319" s="61"/>
      <c r="P319" s="61"/>
      <c r="Q319" s="61"/>
      <c r="R319" s="61"/>
      <c r="S319" s="61"/>
      <c r="T319" s="48"/>
      <c r="U319" s="48"/>
      <c r="X319" s="1"/>
      <c r="Z319" s="48"/>
      <c r="AA319" s="1"/>
      <c r="AB319" s="1"/>
    </row>
    <row r="320" spans="2:28" x14ac:dyDescent="0.35">
      <c r="B320" s="1"/>
      <c r="H320" s="1"/>
      <c r="K320" s="1"/>
      <c r="M320" s="61"/>
      <c r="N320" s="48"/>
      <c r="O320" s="61"/>
      <c r="P320" s="61"/>
      <c r="Q320" s="61"/>
      <c r="R320" s="61"/>
      <c r="S320" s="61"/>
      <c r="T320" s="48"/>
      <c r="U320" s="48"/>
      <c r="X320" s="1"/>
      <c r="Z320" s="48"/>
      <c r="AA320" s="1"/>
      <c r="AB320" s="1"/>
    </row>
    <row r="321" spans="2:28" x14ac:dyDescent="0.35">
      <c r="B321" s="1"/>
      <c r="H321" s="1"/>
      <c r="K321" s="1"/>
      <c r="M321" s="61"/>
      <c r="N321" s="48"/>
      <c r="O321" s="61"/>
      <c r="P321" s="61"/>
      <c r="Q321" s="61"/>
      <c r="R321" s="61"/>
      <c r="S321" s="61"/>
      <c r="T321" s="48"/>
      <c r="U321" s="48"/>
      <c r="X321" s="1"/>
      <c r="Z321" s="48"/>
      <c r="AA321" s="1"/>
      <c r="AB321" s="1"/>
    </row>
    <row r="322" spans="2:28" x14ac:dyDescent="0.35">
      <c r="B322" s="1"/>
      <c r="H322" s="1"/>
      <c r="K322" s="1"/>
      <c r="M322" s="61"/>
      <c r="N322" s="48"/>
      <c r="O322" s="61"/>
      <c r="P322" s="61"/>
      <c r="Q322" s="61"/>
      <c r="R322" s="61"/>
      <c r="S322" s="61"/>
      <c r="T322" s="48"/>
      <c r="U322" s="48"/>
      <c r="X322" s="1"/>
      <c r="Z322" s="48"/>
      <c r="AA322" s="1"/>
      <c r="AB322" s="1"/>
    </row>
    <row r="323" spans="2:28" x14ac:dyDescent="0.35">
      <c r="B323" s="1"/>
      <c r="H323" s="1"/>
      <c r="K323" s="1"/>
      <c r="M323" s="61"/>
      <c r="N323" s="48"/>
      <c r="O323" s="61"/>
      <c r="P323" s="61"/>
      <c r="Q323" s="61"/>
      <c r="R323" s="61"/>
      <c r="S323" s="61"/>
      <c r="T323" s="48"/>
      <c r="U323" s="48"/>
      <c r="X323" s="1"/>
      <c r="Z323" s="48"/>
      <c r="AA323" s="1"/>
      <c r="AB323" s="1"/>
    </row>
    <row r="324" spans="2:28" x14ac:dyDescent="0.35">
      <c r="B324" s="1"/>
      <c r="H324" s="1"/>
      <c r="K324" s="1"/>
      <c r="M324" s="61"/>
      <c r="N324" s="48"/>
      <c r="O324" s="61"/>
      <c r="P324" s="61"/>
      <c r="Q324" s="61"/>
      <c r="R324" s="61"/>
      <c r="S324" s="61"/>
      <c r="T324" s="48"/>
      <c r="U324" s="48"/>
      <c r="X324" s="1"/>
      <c r="Z324" s="48"/>
      <c r="AA324" s="1"/>
      <c r="AB324" s="1"/>
    </row>
    <row r="325" spans="2:28" x14ac:dyDescent="0.35">
      <c r="B325" s="1"/>
      <c r="H325" s="1"/>
      <c r="K325" s="1"/>
      <c r="M325" s="61"/>
      <c r="N325" s="48"/>
      <c r="O325" s="61"/>
      <c r="P325" s="61"/>
      <c r="Q325" s="61"/>
      <c r="R325" s="61"/>
      <c r="S325" s="61"/>
      <c r="T325" s="48"/>
      <c r="U325" s="48"/>
      <c r="X325" s="1"/>
      <c r="Z325" s="48"/>
      <c r="AA325" s="1"/>
      <c r="AB325" s="1"/>
    </row>
    <row r="326" spans="2:28" x14ac:dyDescent="0.35">
      <c r="B326" s="1"/>
      <c r="H326" s="1"/>
      <c r="K326" s="1"/>
      <c r="M326" s="61"/>
      <c r="N326" s="48"/>
      <c r="O326" s="61"/>
      <c r="P326" s="61"/>
      <c r="Q326" s="61"/>
      <c r="R326" s="61"/>
      <c r="S326" s="61"/>
      <c r="T326" s="48"/>
      <c r="U326" s="48"/>
      <c r="X326" s="1"/>
      <c r="Z326" s="48"/>
      <c r="AA326" s="1"/>
      <c r="AB326" s="1"/>
    </row>
    <row r="327" spans="2:28" x14ac:dyDescent="0.35">
      <c r="B327" s="1"/>
      <c r="H327" s="1"/>
      <c r="K327" s="1"/>
      <c r="M327" s="61"/>
      <c r="N327" s="48"/>
      <c r="O327" s="61"/>
      <c r="P327" s="61"/>
      <c r="Q327" s="61"/>
      <c r="R327" s="61"/>
      <c r="S327" s="61"/>
      <c r="T327" s="48"/>
      <c r="U327" s="48"/>
      <c r="X327" s="1"/>
      <c r="Z327" s="48"/>
      <c r="AA327" s="1"/>
      <c r="AB327" s="1"/>
    </row>
    <row r="328" spans="2:28" x14ac:dyDescent="0.35">
      <c r="B328" s="1"/>
      <c r="H328" s="1"/>
      <c r="K328" s="1"/>
      <c r="M328" s="61"/>
      <c r="N328" s="48"/>
      <c r="O328" s="61"/>
      <c r="P328" s="61"/>
      <c r="Q328" s="61"/>
      <c r="R328" s="61"/>
      <c r="S328" s="61"/>
      <c r="T328" s="48"/>
      <c r="U328" s="48"/>
      <c r="X328" s="1"/>
      <c r="Z328" s="48"/>
      <c r="AA328" s="1"/>
      <c r="AB328" s="1"/>
    </row>
    <row r="329" spans="2:28" x14ac:dyDescent="0.35">
      <c r="B329" s="1"/>
      <c r="H329" s="1"/>
      <c r="K329" s="1"/>
      <c r="M329" s="61"/>
      <c r="N329" s="48"/>
      <c r="O329" s="61"/>
      <c r="P329" s="61"/>
      <c r="Q329" s="61"/>
      <c r="R329" s="61"/>
      <c r="S329" s="61"/>
      <c r="T329" s="48"/>
      <c r="U329" s="48"/>
      <c r="X329" s="1"/>
      <c r="Z329" s="48"/>
      <c r="AA329" s="1"/>
      <c r="AB329" s="1"/>
    </row>
    <row r="330" spans="2:28" x14ac:dyDescent="0.35">
      <c r="B330" s="1"/>
      <c r="H330" s="1"/>
      <c r="K330" s="1"/>
      <c r="M330" s="61"/>
      <c r="N330" s="48"/>
      <c r="O330" s="61"/>
      <c r="P330" s="61"/>
      <c r="Q330" s="61"/>
      <c r="R330" s="61"/>
      <c r="S330" s="61"/>
      <c r="T330" s="48"/>
      <c r="U330" s="48"/>
      <c r="X330" s="1"/>
      <c r="Z330" s="48"/>
      <c r="AA330" s="1"/>
      <c r="AB330" s="1"/>
    </row>
    <row r="331" spans="2:28" x14ac:dyDescent="0.35">
      <c r="B331" s="1"/>
      <c r="H331" s="1"/>
      <c r="K331" s="1"/>
      <c r="M331" s="61"/>
      <c r="N331" s="48"/>
      <c r="O331" s="61"/>
      <c r="P331" s="61"/>
      <c r="Q331" s="61"/>
      <c r="R331" s="61"/>
      <c r="S331" s="61"/>
      <c r="T331" s="48"/>
      <c r="U331" s="48"/>
      <c r="X331" s="1"/>
      <c r="Z331" s="48"/>
      <c r="AA331" s="1"/>
      <c r="AB331" s="1"/>
    </row>
    <row r="332" spans="2:28" x14ac:dyDescent="0.35">
      <c r="B332" s="1"/>
      <c r="H332" s="1"/>
      <c r="K332" s="1"/>
      <c r="M332" s="61"/>
      <c r="N332" s="48"/>
      <c r="O332" s="61"/>
      <c r="P332" s="61"/>
      <c r="Q332" s="61"/>
      <c r="R332" s="61"/>
      <c r="S332" s="61"/>
      <c r="T332" s="48"/>
      <c r="U332" s="48"/>
      <c r="X332" s="1"/>
      <c r="Z332" s="48"/>
      <c r="AA332" s="1"/>
      <c r="AB332" s="1"/>
    </row>
    <row r="333" spans="2:28" x14ac:dyDescent="0.35">
      <c r="B333" s="1"/>
      <c r="H333" s="1"/>
      <c r="K333" s="1"/>
      <c r="M333" s="61"/>
      <c r="N333" s="48"/>
      <c r="O333" s="61"/>
      <c r="P333" s="61"/>
      <c r="Q333" s="61"/>
      <c r="R333" s="61"/>
      <c r="S333" s="61"/>
      <c r="T333" s="48"/>
      <c r="U333" s="48"/>
      <c r="X333" s="1"/>
      <c r="Z333" s="48"/>
      <c r="AA333" s="1"/>
      <c r="AB333" s="1"/>
    </row>
    <row r="334" spans="2:28" x14ac:dyDescent="0.35">
      <c r="B334" s="1"/>
      <c r="H334" s="1"/>
      <c r="K334" s="1"/>
      <c r="M334" s="61"/>
      <c r="N334" s="48"/>
      <c r="O334" s="61"/>
      <c r="P334" s="61"/>
      <c r="Q334" s="61"/>
      <c r="R334" s="61"/>
      <c r="S334" s="61"/>
      <c r="T334" s="48"/>
      <c r="U334" s="48"/>
      <c r="X334" s="1"/>
      <c r="Z334" s="48"/>
      <c r="AA334" s="1"/>
      <c r="AB334" s="1"/>
    </row>
    <row r="335" spans="2:28" x14ac:dyDescent="0.35">
      <c r="B335" s="1"/>
      <c r="H335" s="1"/>
      <c r="K335" s="1"/>
      <c r="M335" s="61"/>
      <c r="N335" s="48"/>
      <c r="O335" s="61"/>
      <c r="P335" s="61"/>
      <c r="Q335" s="61"/>
      <c r="R335" s="61"/>
      <c r="S335" s="61"/>
      <c r="T335" s="48"/>
      <c r="U335" s="48"/>
      <c r="X335" s="1"/>
      <c r="Z335" s="48"/>
      <c r="AA335" s="1"/>
      <c r="AB335" s="1"/>
    </row>
    <row r="336" spans="2:28" x14ac:dyDescent="0.35">
      <c r="B336" s="1"/>
      <c r="H336" s="1"/>
      <c r="K336" s="1"/>
      <c r="M336" s="61"/>
      <c r="N336" s="48"/>
      <c r="O336" s="61"/>
      <c r="P336" s="61"/>
      <c r="Q336" s="61"/>
      <c r="R336" s="61"/>
      <c r="S336" s="61"/>
      <c r="T336" s="48"/>
      <c r="U336" s="48"/>
      <c r="X336" s="1"/>
      <c r="Z336" s="48"/>
      <c r="AA336" s="1"/>
      <c r="AB336" s="1"/>
    </row>
    <row r="337" spans="2:28" x14ac:dyDescent="0.35">
      <c r="B337" s="1"/>
      <c r="H337" s="1"/>
      <c r="K337" s="1"/>
      <c r="M337" s="61"/>
      <c r="N337" s="48"/>
      <c r="O337" s="61"/>
      <c r="P337" s="61"/>
      <c r="Q337" s="61"/>
      <c r="R337" s="61"/>
      <c r="S337" s="61"/>
      <c r="T337" s="48"/>
      <c r="U337" s="48"/>
      <c r="X337" s="1"/>
      <c r="Z337" s="48"/>
      <c r="AA337" s="1"/>
      <c r="AB337" s="1"/>
    </row>
    <row r="338" spans="2:28" x14ac:dyDescent="0.35">
      <c r="B338" s="1"/>
      <c r="H338" s="1"/>
      <c r="K338" s="1"/>
      <c r="M338" s="61"/>
      <c r="N338" s="48"/>
      <c r="O338" s="61"/>
      <c r="P338" s="61"/>
      <c r="Q338" s="61"/>
      <c r="R338" s="61"/>
      <c r="S338" s="61"/>
      <c r="T338" s="48"/>
      <c r="U338" s="48"/>
      <c r="X338" s="1"/>
      <c r="Z338" s="48"/>
      <c r="AA338" s="1"/>
      <c r="AB338" s="1"/>
    </row>
    <row r="339" spans="2:28" x14ac:dyDescent="0.35">
      <c r="B339" s="1"/>
      <c r="H339" s="1"/>
      <c r="K339" s="1"/>
      <c r="M339" s="61"/>
      <c r="N339" s="48"/>
      <c r="O339" s="61"/>
      <c r="P339" s="61"/>
      <c r="Q339" s="61"/>
      <c r="R339" s="61"/>
      <c r="S339" s="61"/>
      <c r="T339" s="48"/>
      <c r="U339" s="48"/>
      <c r="X339" s="1"/>
      <c r="Z339" s="48"/>
      <c r="AA339" s="1"/>
      <c r="AB339" s="1"/>
    </row>
    <row r="340" spans="2:28" x14ac:dyDescent="0.35">
      <c r="B340" s="1"/>
      <c r="H340" s="1"/>
      <c r="K340" s="1"/>
      <c r="M340" s="61"/>
      <c r="N340" s="48"/>
      <c r="O340" s="61"/>
      <c r="P340" s="61"/>
      <c r="Q340" s="61"/>
      <c r="R340" s="61"/>
      <c r="S340" s="61"/>
      <c r="T340" s="48"/>
      <c r="U340" s="48"/>
      <c r="X340" s="1"/>
      <c r="Z340" s="48"/>
      <c r="AA340" s="1"/>
      <c r="AB340" s="1"/>
    </row>
    <row r="341" spans="2:28" x14ac:dyDescent="0.35">
      <c r="B341" s="1"/>
      <c r="H341" s="1"/>
      <c r="K341" s="1"/>
      <c r="M341" s="61"/>
      <c r="N341" s="48"/>
      <c r="O341" s="61"/>
      <c r="P341" s="61"/>
      <c r="Q341" s="61"/>
      <c r="R341" s="61"/>
      <c r="S341" s="61"/>
      <c r="T341" s="48"/>
      <c r="U341" s="48"/>
      <c r="X341" s="1"/>
      <c r="Z341" s="48"/>
      <c r="AA341" s="1"/>
      <c r="AB341" s="1"/>
    </row>
    <row r="342" spans="2:28" x14ac:dyDescent="0.35">
      <c r="B342" s="1"/>
      <c r="H342" s="1"/>
      <c r="K342" s="1"/>
      <c r="M342" s="61"/>
      <c r="N342" s="48"/>
      <c r="O342" s="61"/>
      <c r="P342" s="61"/>
      <c r="Q342" s="61"/>
      <c r="R342" s="61"/>
      <c r="S342" s="61"/>
      <c r="T342" s="48"/>
      <c r="U342" s="48"/>
      <c r="X342" s="1"/>
      <c r="Z342" s="48"/>
      <c r="AA342" s="1"/>
      <c r="AB342" s="1"/>
    </row>
    <row r="343" spans="2:28" x14ac:dyDescent="0.35">
      <c r="B343" s="1"/>
      <c r="H343" s="1"/>
      <c r="K343" s="1"/>
      <c r="M343" s="61"/>
      <c r="N343" s="48"/>
      <c r="O343" s="61"/>
      <c r="P343" s="61"/>
      <c r="Q343" s="61"/>
      <c r="R343" s="61"/>
      <c r="S343" s="61"/>
      <c r="T343" s="48"/>
      <c r="U343" s="48"/>
      <c r="X343" s="1"/>
      <c r="Z343" s="48"/>
      <c r="AA343" s="1"/>
      <c r="AB343" s="1"/>
    </row>
    <row r="344" spans="2:28" x14ac:dyDescent="0.35">
      <c r="B344" s="1"/>
      <c r="H344" s="1"/>
      <c r="K344" s="1"/>
      <c r="M344" s="61"/>
      <c r="N344" s="48"/>
      <c r="O344" s="61"/>
      <c r="P344" s="61"/>
      <c r="Q344" s="61"/>
      <c r="R344" s="61"/>
      <c r="S344" s="61"/>
      <c r="T344" s="48"/>
      <c r="U344" s="48"/>
      <c r="X344" s="1"/>
      <c r="Z344" s="48"/>
      <c r="AA344" s="1"/>
      <c r="AB344" s="1"/>
    </row>
    <row r="345" spans="2:28" x14ac:dyDescent="0.35">
      <c r="B345" s="1"/>
      <c r="H345" s="1"/>
      <c r="K345" s="1"/>
      <c r="M345" s="61"/>
      <c r="N345" s="48"/>
      <c r="O345" s="61"/>
      <c r="P345" s="61"/>
      <c r="Q345" s="61"/>
      <c r="R345" s="61"/>
      <c r="S345" s="61"/>
      <c r="T345" s="48"/>
      <c r="U345" s="48"/>
      <c r="X345" s="1"/>
      <c r="Z345" s="48"/>
      <c r="AA345" s="1"/>
      <c r="AB345" s="1"/>
    </row>
    <row r="346" spans="2:28" x14ac:dyDescent="0.35">
      <c r="B346" s="1"/>
      <c r="H346" s="1"/>
      <c r="K346" s="1"/>
      <c r="M346" s="61"/>
      <c r="N346" s="48"/>
      <c r="O346" s="61"/>
      <c r="P346" s="61"/>
      <c r="Q346" s="61"/>
      <c r="R346" s="61"/>
      <c r="S346" s="61"/>
      <c r="T346" s="48"/>
      <c r="U346" s="48"/>
      <c r="X346" s="1"/>
      <c r="Z346" s="48"/>
      <c r="AA346" s="1"/>
      <c r="AB346" s="1"/>
    </row>
    <row r="347" spans="2:28" x14ac:dyDescent="0.35">
      <c r="B347" s="1"/>
      <c r="H347" s="1"/>
      <c r="K347" s="1"/>
      <c r="M347" s="61"/>
      <c r="N347" s="48"/>
      <c r="O347" s="61"/>
      <c r="P347" s="61"/>
      <c r="Q347" s="61"/>
      <c r="R347" s="61"/>
      <c r="S347" s="61"/>
      <c r="T347" s="48"/>
      <c r="U347" s="48"/>
      <c r="X347" s="1"/>
      <c r="Z347" s="48"/>
      <c r="AA347" s="1"/>
      <c r="AB347" s="1"/>
    </row>
    <row r="348" spans="2:28" x14ac:dyDescent="0.35">
      <c r="B348" s="1"/>
      <c r="H348" s="1"/>
      <c r="K348" s="1"/>
      <c r="M348" s="61"/>
      <c r="N348" s="48"/>
      <c r="O348" s="61"/>
      <c r="P348" s="61"/>
      <c r="Q348" s="61"/>
      <c r="R348" s="61"/>
      <c r="S348" s="61"/>
      <c r="T348" s="48"/>
      <c r="U348" s="48"/>
      <c r="X348" s="1"/>
      <c r="Z348" s="48"/>
      <c r="AA348" s="1"/>
      <c r="AB348" s="1"/>
    </row>
    <row r="349" spans="2:28" x14ac:dyDescent="0.35">
      <c r="B349" s="1"/>
      <c r="H349" s="1"/>
      <c r="K349" s="1"/>
      <c r="M349" s="61"/>
      <c r="N349" s="48"/>
      <c r="O349" s="61"/>
      <c r="P349" s="61"/>
      <c r="Q349" s="61"/>
      <c r="R349" s="61"/>
      <c r="S349" s="61"/>
      <c r="T349" s="48"/>
      <c r="U349" s="48"/>
      <c r="X349" s="1"/>
      <c r="Z349" s="48"/>
      <c r="AA349" s="1"/>
      <c r="AB349" s="1"/>
    </row>
    <row r="350" spans="2:28" x14ac:dyDescent="0.35">
      <c r="B350" s="1"/>
      <c r="H350" s="1"/>
      <c r="K350" s="1"/>
      <c r="M350" s="61"/>
      <c r="N350" s="48"/>
      <c r="O350" s="61"/>
      <c r="P350" s="61"/>
      <c r="Q350" s="61"/>
      <c r="R350" s="61"/>
      <c r="S350" s="61"/>
      <c r="T350" s="48"/>
      <c r="U350" s="48"/>
      <c r="X350" s="1"/>
      <c r="Z350" s="48"/>
      <c r="AA350" s="1"/>
      <c r="AB350" s="1"/>
    </row>
    <row r="351" spans="2:28" x14ac:dyDescent="0.35">
      <c r="B351" s="1"/>
      <c r="H351" s="1"/>
      <c r="K351" s="1"/>
      <c r="M351" s="61"/>
      <c r="N351" s="48"/>
      <c r="O351" s="61"/>
      <c r="P351" s="61"/>
      <c r="Q351" s="61"/>
      <c r="R351" s="61"/>
      <c r="S351" s="61"/>
      <c r="T351" s="48"/>
      <c r="U351" s="48"/>
      <c r="X351" s="1"/>
      <c r="Z351" s="48"/>
      <c r="AA351" s="1"/>
      <c r="AB351" s="1"/>
    </row>
    <row r="352" spans="2:28" x14ac:dyDescent="0.35">
      <c r="B352" s="1"/>
      <c r="H352" s="1"/>
      <c r="K352" s="1"/>
      <c r="M352" s="61"/>
      <c r="N352" s="48"/>
      <c r="O352" s="61"/>
      <c r="P352" s="61"/>
      <c r="Q352" s="61"/>
      <c r="R352" s="61"/>
      <c r="S352" s="61"/>
      <c r="T352" s="48"/>
      <c r="U352" s="48"/>
      <c r="X352" s="1"/>
      <c r="Z352" s="48"/>
      <c r="AA352" s="1"/>
      <c r="AB352" s="1"/>
    </row>
    <row r="353" spans="2:28" x14ac:dyDescent="0.35">
      <c r="B353" s="1"/>
      <c r="H353" s="1"/>
      <c r="K353" s="1"/>
      <c r="M353" s="61"/>
      <c r="N353" s="48"/>
      <c r="O353" s="61"/>
      <c r="P353" s="61"/>
      <c r="Q353" s="61"/>
      <c r="R353" s="61"/>
      <c r="S353" s="61"/>
      <c r="T353" s="48"/>
      <c r="U353" s="48"/>
      <c r="X353" s="1"/>
      <c r="Z353" s="48"/>
      <c r="AA353" s="1"/>
      <c r="AB353" s="1"/>
    </row>
    <row r="354" spans="2:28" x14ac:dyDescent="0.35">
      <c r="B354" s="1"/>
      <c r="H354" s="1"/>
      <c r="K354" s="1"/>
      <c r="M354" s="61"/>
      <c r="N354" s="48"/>
      <c r="O354" s="61"/>
      <c r="P354" s="61"/>
      <c r="Q354" s="61"/>
      <c r="R354" s="61"/>
      <c r="S354" s="61"/>
      <c r="T354" s="48"/>
      <c r="U354" s="48"/>
      <c r="X354" s="1"/>
      <c r="Z354" s="48"/>
      <c r="AA354" s="1"/>
      <c r="AB354" s="1"/>
    </row>
    <row r="355" spans="2:28" x14ac:dyDescent="0.35">
      <c r="B355" s="1"/>
      <c r="H355" s="1"/>
      <c r="K355" s="1"/>
      <c r="M355" s="61"/>
      <c r="N355" s="48"/>
      <c r="O355" s="61"/>
      <c r="P355" s="61"/>
      <c r="Q355" s="61"/>
      <c r="R355" s="61"/>
      <c r="S355" s="61"/>
      <c r="T355" s="48"/>
      <c r="U355" s="48"/>
      <c r="X355" s="1"/>
      <c r="Z355" s="48"/>
      <c r="AA355" s="1"/>
      <c r="AB355" s="1"/>
    </row>
    <row r="356" spans="2:28" x14ac:dyDescent="0.35">
      <c r="B356" s="1"/>
      <c r="H356" s="1"/>
      <c r="K356" s="1"/>
      <c r="M356" s="61"/>
      <c r="N356" s="48"/>
      <c r="O356" s="61"/>
      <c r="P356" s="61"/>
      <c r="Q356" s="61"/>
      <c r="R356" s="61"/>
      <c r="S356" s="61"/>
      <c r="T356" s="48"/>
      <c r="U356" s="48"/>
      <c r="X356" s="1"/>
      <c r="Z356" s="48"/>
      <c r="AA356" s="1"/>
      <c r="AB356" s="1"/>
    </row>
    <row r="357" spans="2:28" x14ac:dyDescent="0.35">
      <c r="B357" s="1"/>
      <c r="H357" s="1"/>
      <c r="K357" s="1"/>
      <c r="M357" s="61"/>
      <c r="N357" s="48"/>
      <c r="O357" s="61"/>
      <c r="P357" s="61"/>
      <c r="Q357" s="61"/>
      <c r="R357" s="61"/>
      <c r="S357" s="61"/>
      <c r="T357" s="48"/>
      <c r="U357" s="48"/>
      <c r="X357" s="1"/>
      <c r="Z357" s="48"/>
      <c r="AA357" s="1"/>
      <c r="AB357" s="1"/>
    </row>
    <row r="358" spans="2:28" x14ac:dyDescent="0.35">
      <c r="B358" s="1"/>
      <c r="H358" s="1"/>
      <c r="K358" s="1"/>
      <c r="M358" s="61"/>
      <c r="N358" s="48"/>
      <c r="O358" s="61"/>
      <c r="P358" s="61"/>
      <c r="Q358" s="61"/>
      <c r="R358" s="61"/>
      <c r="S358" s="61"/>
      <c r="T358" s="48"/>
      <c r="U358" s="48"/>
      <c r="X358" s="1"/>
      <c r="Z358" s="48"/>
      <c r="AA358" s="1"/>
      <c r="AB358" s="1"/>
    </row>
    <row r="359" spans="2:28" x14ac:dyDescent="0.35">
      <c r="B359" s="1"/>
      <c r="H359" s="1"/>
      <c r="K359" s="1"/>
      <c r="M359" s="61"/>
      <c r="N359" s="48"/>
      <c r="O359" s="61"/>
      <c r="P359" s="61"/>
      <c r="Q359" s="61"/>
      <c r="R359" s="61"/>
      <c r="S359" s="61"/>
      <c r="T359" s="48"/>
      <c r="U359" s="48"/>
      <c r="X359" s="1"/>
      <c r="Z359" s="48"/>
      <c r="AA359" s="1"/>
      <c r="AB359" s="1"/>
    </row>
    <row r="360" spans="2:28" x14ac:dyDescent="0.35">
      <c r="B360" s="1"/>
      <c r="H360" s="1"/>
      <c r="K360" s="1"/>
      <c r="M360" s="61"/>
      <c r="N360" s="48"/>
      <c r="O360" s="61"/>
      <c r="P360" s="61"/>
      <c r="Q360" s="61"/>
      <c r="R360" s="61"/>
      <c r="S360" s="61"/>
      <c r="T360" s="48"/>
      <c r="U360" s="48"/>
      <c r="X360" s="1"/>
      <c r="Z360" s="48"/>
      <c r="AA360" s="1"/>
      <c r="AB360" s="1"/>
    </row>
    <row r="361" spans="2:28" x14ac:dyDescent="0.35">
      <c r="B361" s="1"/>
      <c r="H361" s="1"/>
      <c r="K361" s="1"/>
      <c r="M361" s="61"/>
      <c r="N361" s="48"/>
      <c r="O361" s="61"/>
      <c r="P361" s="61"/>
      <c r="Q361" s="61"/>
      <c r="R361" s="61"/>
      <c r="S361" s="61"/>
      <c r="T361" s="48"/>
      <c r="U361" s="48"/>
      <c r="X361" s="1"/>
      <c r="Z361" s="48"/>
      <c r="AA361" s="1"/>
      <c r="AB361" s="1"/>
    </row>
    <row r="362" spans="2:28" x14ac:dyDescent="0.35">
      <c r="B362" s="1"/>
      <c r="H362" s="1"/>
      <c r="K362" s="1"/>
      <c r="M362" s="61"/>
      <c r="N362" s="48"/>
      <c r="O362" s="61"/>
      <c r="P362" s="61"/>
      <c r="Q362" s="61"/>
      <c r="R362" s="61"/>
      <c r="S362" s="61"/>
      <c r="T362" s="48"/>
      <c r="U362" s="48"/>
      <c r="X362" s="1"/>
      <c r="Z362" s="48"/>
      <c r="AA362" s="1"/>
      <c r="AB362" s="1"/>
    </row>
    <row r="363" spans="2:28" x14ac:dyDescent="0.35">
      <c r="B363" s="1"/>
      <c r="H363" s="1"/>
      <c r="K363" s="1"/>
      <c r="M363" s="61"/>
      <c r="N363" s="48"/>
      <c r="O363" s="61"/>
      <c r="P363" s="61"/>
      <c r="Q363" s="61"/>
      <c r="R363" s="61"/>
      <c r="S363" s="61"/>
      <c r="T363" s="48"/>
      <c r="U363" s="48"/>
      <c r="X363" s="1"/>
      <c r="Z363" s="48"/>
      <c r="AA363" s="1"/>
      <c r="AB363" s="1"/>
    </row>
    <row r="364" spans="2:28" x14ac:dyDescent="0.35">
      <c r="B364" s="1"/>
      <c r="H364" s="1"/>
      <c r="K364" s="1"/>
      <c r="M364" s="61"/>
      <c r="N364" s="48"/>
      <c r="O364" s="61"/>
      <c r="P364" s="61"/>
      <c r="Q364" s="61"/>
      <c r="R364" s="61"/>
      <c r="S364" s="61"/>
      <c r="T364" s="48"/>
      <c r="U364" s="48"/>
      <c r="X364" s="1"/>
      <c r="Z364" s="48"/>
      <c r="AA364" s="1"/>
      <c r="AB364" s="1"/>
    </row>
    <row r="365" spans="2:28" x14ac:dyDescent="0.35">
      <c r="B365" s="1"/>
      <c r="H365" s="1"/>
      <c r="K365" s="1"/>
      <c r="M365" s="61"/>
      <c r="N365" s="48"/>
      <c r="O365" s="61"/>
      <c r="P365" s="61"/>
      <c r="Q365" s="61"/>
      <c r="R365" s="61"/>
      <c r="S365" s="61"/>
      <c r="T365" s="48"/>
      <c r="U365" s="48"/>
      <c r="X365" s="1"/>
      <c r="Z365" s="48"/>
      <c r="AA365" s="1"/>
      <c r="AB365" s="1"/>
    </row>
    <row r="366" spans="2:28" x14ac:dyDescent="0.35">
      <c r="B366" s="1"/>
      <c r="H366" s="1"/>
      <c r="K366" s="1"/>
      <c r="M366" s="61"/>
      <c r="N366" s="48"/>
      <c r="O366" s="61"/>
      <c r="P366" s="61"/>
      <c r="Q366" s="61"/>
      <c r="R366" s="61"/>
      <c r="S366" s="61"/>
      <c r="T366" s="48"/>
      <c r="U366" s="48"/>
      <c r="X366" s="1"/>
      <c r="Z366" s="48"/>
      <c r="AA366" s="1"/>
      <c r="AB366" s="1"/>
    </row>
    <row r="367" spans="2:28" x14ac:dyDescent="0.35">
      <c r="B367" s="1"/>
      <c r="H367" s="1"/>
      <c r="K367" s="1"/>
      <c r="M367" s="61"/>
      <c r="N367" s="48"/>
      <c r="O367" s="61"/>
      <c r="P367" s="61"/>
      <c r="Q367" s="61"/>
      <c r="R367" s="61"/>
      <c r="S367" s="61"/>
      <c r="T367" s="48"/>
      <c r="U367" s="48"/>
      <c r="X367" s="1"/>
      <c r="Z367" s="48"/>
      <c r="AA367" s="1"/>
      <c r="AB367" s="1"/>
    </row>
    <row r="368" spans="2:28" x14ac:dyDescent="0.35">
      <c r="B368" s="1"/>
      <c r="H368" s="1"/>
      <c r="K368" s="1"/>
      <c r="M368" s="61"/>
      <c r="N368" s="48"/>
      <c r="O368" s="61"/>
      <c r="P368" s="61"/>
      <c r="Q368" s="61"/>
      <c r="R368" s="61"/>
      <c r="S368" s="61"/>
      <c r="T368" s="48"/>
      <c r="U368" s="48"/>
      <c r="X368" s="1"/>
      <c r="Z368" s="48"/>
      <c r="AA368" s="1"/>
      <c r="AB368" s="1"/>
    </row>
    <row r="369" spans="2:28" x14ac:dyDescent="0.35">
      <c r="B369" s="1"/>
      <c r="H369" s="1"/>
      <c r="K369" s="1"/>
      <c r="M369" s="61"/>
      <c r="N369" s="48"/>
      <c r="O369" s="61"/>
      <c r="P369" s="61"/>
      <c r="Q369" s="61"/>
      <c r="R369" s="61"/>
      <c r="S369" s="61"/>
      <c r="T369" s="48"/>
      <c r="U369" s="48"/>
      <c r="X369" s="1"/>
      <c r="Z369" s="48"/>
      <c r="AA369" s="1"/>
      <c r="AB369" s="1"/>
    </row>
    <row r="370" spans="2:28" x14ac:dyDescent="0.35">
      <c r="B370" s="1"/>
      <c r="H370" s="1"/>
      <c r="K370" s="1"/>
      <c r="M370" s="61"/>
      <c r="N370" s="48"/>
      <c r="O370" s="61"/>
      <c r="P370" s="61"/>
      <c r="Q370" s="61"/>
      <c r="R370" s="61"/>
      <c r="S370" s="61"/>
      <c r="T370" s="48"/>
      <c r="U370" s="48"/>
      <c r="X370" s="1"/>
      <c r="Z370" s="48"/>
      <c r="AA370" s="1"/>
      <c r="AB370" s="1"/>
    </row>
    <row r="371" spans="2:28" x14ac:dyDescent="0.35">
      <c r="B371" s="1"/>
      <c r="H371" s="1"/>
      <c r="K371" s="1"/>
      <c r="M371" s="61"/>
      <c r="N371" s="48"/>
      <c r="O371" s="61"/>
      <c r="P371" s="61"/>
      <c r="Q371" s="61"/>
      <c r="R371" s="61"/>
      <c r="S371" s="61"/>
      <c r="T371" s="48"/>
      <c r="U371" s="48"/>
      <c r="X371" s="1"/>
      <c r="Z371" s="48"/>
      <c r="AA371" s="1"/>
      <c r="AB371" s="1"/>
    </row>
    <row r="372" spans="2:28" x14ac:dyDescent="0.35">
      <c r="B372" s="1"/>
      <c r="H372" s="1"/>
      <c r="K372" s="1"/>
      <c r="M372" s="61"/>
      <c r="N372" s="48"/>
      <c r="O372" s="61"/>
      <c r="P372" s="61"/>
      <c r="Q372" s="61"/>
      <c r="R372" s="61"/>
      <c r="S372" s="61"/>
      <c r="T372" s="48"/>
      <c r="U372" s="48"/>
      <c r="X372" s="1"/>
      <c r="Z372" s="48"/>
      <c r="AA372" s="1"/>
      <c r="AB372" s="1"/>
    </row>
    <row r="373" spans="2:28" x14ac:dyDescent="0.35">
      <c r="B373" s="1"/>
      <c r="H373" s="1"/>
      <c r="K373" s="1"/>
      <c r="M373" s="61"/>
      <c r="N373" s="48"/>
      <c r="O373" s="61"/>
      <c r="P373" s="61"/>
      <c r="Q373" s="61"/>
      <c r="R373" s="61"/>
      <c r="S373" s="61"/>
      <c r="T373" s="48"/>
      <c r="U373" s="48"/>
      <c r="X373" s="1"/>
      <c r="Z373" s="48"/>
      <c r="AA373" s="1"/>
      <c r="AB373" s="1"/>
    </row>
    <row r="374" spans="2:28" x14ac:dyDescent="0.35">
      <c r="B374" s="1"/>
      <c r="H374" s="1"/>
      <c r="K374" s="1"/>
      <c r="M374" s="61"/>
      <c r="N374" s="48"/>
      <c r="O374" s="61"/>
      <c r="P374" s="61"/>
      <c r="Q374" s="61"/>
      <c r="R374" s="61"/>
      <c r="S374" s="61"/>
      <c r="T374" s="48"/>
      <c r="U374" s="48"/>
      <c r="X374" s="1"/>
      <c r="Z374" s="48"/>
      <c r="AA374" s="1"/>
      <c r="AB374" s="1"/>
    </row>
    <row r="375" spans="2:28" x14ac:dyDescent="0.35">
      <c r="B375" s="1"/>
      <c r="H375" s="1"/>
      <c r="K375" s="1"/>
      <c r="M375" s="61"/>
      <c r="N375" s="48"/>
      <c r="O375" s="61"/>
      <c r="P375" s="61"/>
      <c r="Q375" s="61"/>
      <c r="R375" s="61"/>
      <c r="S375" s="61"/>
      <c r="T375" s="48"/>
      <c r="U375" s="48"/>
      <c r="X375" s="1"/>
      <c r="Z375" s="48"/>
      <c r="AA375" s="1"/>
      <c r="AB375" s="1"/>
    </row>
    <row r="376" spans="2:28" x14ac:dyDescent="0.35">
      <c r="B376" s="1"/>
      <c r="H376" s="1"/>
      <c r="K376" s="1"/>
      <c r="M376" s="61"/>
      <c r="N376" s="48"/>
      <c r="O376" s="61"/>
      <c r="P376" s="61"/>
      <c r="Q376" s="61"/>
      <c r="R376" s="61"/>
      <c r="S376" s="61"/>
      <c r="T376" s="48"/>
      <c r="U376" s="48"/>
      <c r="X376" s="1"/>
      <c r="Z376" s="48"/>
      <c r="AA376" s="1"/>
      <c r="AB376" s="1"/>
    </row>
    <row r="377" spans="2:28" x14ac:dyDescent="0.35">
      <c r="B377" s="1"/>
      <c r="H377" s="1"/>
      <c r="K377" s="1"/>
      <c r="M377" s="61"/>
      <c r="N377" s="48"/>
      <c r="O377" s="61"/>
      <c r="P377" s="61"/>
      <c r="Q377" s="61"/>
      <c r="R377" s="61"/>
      <c r="S377" s="61"/>
      <c r="T377" s="48"/>
      <c r="U377" s="48"/>
      <c r="X377" s="1"/>
      <c r="Z377" s="48"/>
      <c r="AA377" s="1"/>
      <c r="AB377" s="1"/>
    </row>
    <row r="378" spans="2:28" x14ac:dyDescent="0.35">
      <c r="B378" s="1"/>
      <c r="H378" s="1"/>
      <c r="K378" s="1"/>
      <c r="M378" s="61"/>
      <c r="N378" s="48"/>
      <c r="O378" s="61"/>
      <c r="P378" s="61"/>
      <c r="Q378" s="61"/>
      <c r="R378" s="61"/>
      <c r="S378" s="61"/>
      <c r="T378" s="48"/>
      <c r="U378" s="48"/>
      <c r="X378" s="1"/>
      <c r="Z378" s="48"/>
      <c r="AA378" s="1"/>
      <c r="AB378" s="1"/>
    </row>
    <row r="379" spans="2:28" x14ac:dyDescent="0.35">
      <c r="B379" s="1"/>
      <c r="H379" s="1"/>
      <c r="K379" s="1"/>
      <c r="M379" s="61"/>
      <c r="N379" s="48"/>
      <c r="O379" s="61"/>
      <c r="P379" s="61"/>
      <c r="Q379" s="61"/>
      <c r="R379" s="61"/>
      <c r="S379" s="61"/>
      <c r="T379" s="48"/>
      <c r="U379" s="48"/>
      <c r="X379" s="1"/>
      <c r="Z379" s="48"/>
      <c r="AA379" s="1"/>
      <c r="AB379" s="1"/>
    </row>
    <row r="380" spans="2:28" x14ac:dyDescent="0.35">
      <c r="B380" s="1"/>
      <c r="H380" s="1"/>
      <c r="K380" s="1"/>
      <c r="M380" s="61"/>
      <c r="N380" s="48"/>
      <c r="O380" s="61"/>
      <c r="P380" s="61"/>
      <c r="Q380" s="61"/>
      <c r="R380" s="61"/>
      <c r="S380" s="61"/>
      <c r="T380" s="48"/>
      <c r="U380" s="48"/>
      <c r="X380" s="1"/>
      <c r="Z380" s="48"/>
      <c r="AA380" s="1"/>
      <c r="AB380" s="1"/>
    </row>
    <row r="381" spans="2:28" x14ac:dyDescent="0.35">
      <c r="B381" s="1"/>
      <c r="H381" s="1"/>
      <c r="K381" s="1"/>
      <c r="M381" s="61"/>
      <c r="N381" s="48"/>
      <c r="O381" s="61"/>
      <c r="P381" s="61"/>
      <c r="Q381" s="61"/>
      <c r="R381" s="61"/>
      <c r="S381" s="61"/>
      <c r="T381" s="48"/>
      <c r="U381" s="48"/>
      <c r="X381" s="1"/>
      <c r="Z381" s="48"/>
      <c r="AA381" s="1"/>
      <c r="AB381" s="1"/>
    </row>
    <row r="382" spans="2:28" x14ac:dyDescent="0.35">
      <c r="B382" s="1"/>
      <c r="H382" s="1"/>
      <c r="K382" s="1"/>
      <c r="M382" s="61"/>
      <c r="N382" s="48"/>
      <c r="O382" s="61"/>
      <c r="P382" s="61"/>
      <c r="Q382" s="61"/>
      <c r="R382" s="61"/>
      <c r="S382" s="61"/>
      <c r="T382" s="48"/>
      <c r="U382" s="48"/>
      <c r="X382" s="1"/>
      <c r="Z382" s="48"/>
      <c r="AA382" s="1"/>
      <c r="AB382" s="1"/>
    </row>
    <row r="383" spans="2:28" x14ac:dyDescent="0.35">
      <c r="B383" s="1"/>
      <c r="H383" s="1"/>
      <c r="K383" s="1"/>
      <c r="M383" s="61"/>
      <c r="N383" s="48"/>
      <c r="O383" s="61"/>
      <c r="P383" s="61"/>
      <c r="Q383" s="61"/>
      <c r="R383" s="61"/>
      <c r="S383" s="61"/>
      <c r="T383" s="48"/>
      <c r="U383" s="48"/>
      <c r="X383" s="1"/>
      <c r="Z383" s="48"/>
      <c r="AA383" s="1"/>
      <c r="AB383" s="1"/>
    </row>
    <row r="384" spans="2:28" x14ac:dyDescent="0.35">
      <c r="B384" s="1"/>
      <c r="H384" s="1"/>
      <c r="K384" s="1"/>
      <c r="M384" s="61"/>
      <c r="N384" s="48"/>
      <c r="O384" s="61"/>
      <c r="P384" s="61"/>
      <c r="Q384" s="61"/>
      <c r="R384" s="61"/>
      <c r="S384" s="61"/>
      <c r="T384" s="48"/>
      <c r="U384" s="48"/>
      <c r="X384" s="1"/>
      <c r="Z384" s="48"/>
      <c r="AA384" s="1"/>
      <c r="AB384" s="1"/>
    </row>
    <row r="385" spans="2:28" x14ac:dyDescent="0.35">
      <c r="B385" s="1"/>
      <c r="H385" s="1"/>
      <c r="K385" s="1"/>
      <c r="M385" s="61"/>
      <c r="N385" s="48"/>
      <c r="O385" s="61"/>
      <c r="P385" s="61"/>
      <c r="Q385" s="61"/>
      <c r="R385" s="61"/>
      <c r="S385" s="61"/>
      <c r="T385" s="48"/>
      <c r="U385" s="48"/>
      <c r="X385" s="1"/>
      <c r="Z385" s="48"/>
      <c r="AA385" s="1"/>
      <c r="AB385" s="1"/>
    </row>
    <row r="386" spans="2:28" x14ac:dyDescent="0.35">
      <c r="B386" s="1"/>
      <c r="H386" s="1"/>
      <c r="K386" s="1"/>
      <c r="M386" s="61"/>
      <c r="N386" s="48"/>
      <c r="O386" s="61"/>
      <c r="P386" s="61"/>
      <c r="Q386" s="61"/>
      <c r="R386" s="61"/>
      <c r="S386" s="61"/>
      <c r="T386" s="48"/>
      <c r="U386" s="48"/>
      <c r="X386" s="1"/>
      <c r="Z386" s="48"/>
      <c r="AA386" s="1"/>
      <c r="AB386" s="1"/>
    </row>
    <row r="387" spans="2:28" x14ac:dyDescent="0.35">
      <c r="B387" s="1"/>
      <c r="H387" s="1"/>
      <c r="K387" s="1"/>
      <c r="M387" s="61"/>
      <c r="N387" s="48"/>
      <c r="O387" s="61"/>
      <c r="P387" s="61"/>
      <c r="Q387" s="61"/>
      <c r="R387" s="61"/>
      <c r="S387" s="61"/>
      <c r="T387" s="48"/>
      <c r="U387" s="48"/>
      <c r="X387" s="1"/>
      <c r="Z387" s="48"/>
      <c r="AA387" s="1"/>
      <c r="AB387" s="1"/>
    </row>
    <row r="388" spans="2:28" x14ac:dyDescent="0.35">
      <c r="B388" s="1"/>
      <c r="H388" s="1"/>
      <c r="K388" s="1"/>
      <c r="M388" s="61"/>
      <c r="N388" s="48"/>
      <c r="O388" s="61"/>
      <c r="P388" s="61"/>
      <c r="Q388" s="61"/>
      <c r="R388" s="61"/>
      <c r="S388" s="61"/>
      <c r="T388" s="48"/>
      <c r="U388" s="48"/>
      <c r="X388" s="1"/>
      <c r="Z388" s="48"/>
      <c r="AA388" s="1"/>
      <c r="AB388" s="1"/>
    </row>
    <row r="389" spans="2:28" x14ac:dyDescent="0.35">
      <c r="B389" s="1"/>
      <c r="H389" s="1"/>
      <c r="K389" s="1"/>
      <c r="M389" s="61"/>
      <c r="N389" s="48"/>
      <c r="O389" s="61"/>
      <c r="P389" s="61"/>
      <c r="Q389" s="61"/>
      <c r="R389" s="61"/>
      <c r="S389" s="61"/>
      <c r="T389" s="48"/>
      <c r="U389" s="48"/>
      <c r="X389" s="1"/>
      <c r="Z389" s="48"/>
      <c r="AA389" s="1"/>
      <c r="AB389" s="1"/>
    </row>
    <row r="390" spans="2:28" x14ac:dyDescent="0.35">
      <c r="B390" s="1"/>
      <c r="H390" s="1"/>
      <c r="K390" s="1"/>
      <c r="M390" s="61"/>
      <c r="N390" s="48"/>
      <c r="O390" s="61"/>
      <c r="P390" s="61"/>
      <c r="Q390" s="61"/>
      <c r="R390" s="61"/>
      <c r="S390" s="61"/>
      <c r="T390" s="48"/>
      <c r="U390" s="48"/>
      <c r="X390" s="1"/>
      <c r="Z390" s="48"/>
      <c r="AA390" s="1"/>
      <c r="AB390" s="1"/>
    </row>
    <row r="391" spans="2:28" x14ac:dyDescent="0.35">
      <c r="B391" s="1"/>
      <c r="H391" s="1"/>
      <c r="K391" s="1"/>
      <c r="M391" s="61"/>
      <c r="N391" s="48"/>
      <c r="O391" s="61"/>
      <c r="P391" s="61"/>
      <c r="Q391" s="61"/>
      <c r="R391" s="61"/>
      <c r="S391" s="61"/>
      <c r="T391" s="48"/>
      <c r="U391" s="48"/>
      <c r="X391" s="1"/>
      <c r="Z391" s="48"/>
      <c r="AA391" s="1"/>
      <c r="AB391" s="1"/>
    </row>
    <row r="392" spans="2:28" x14ac:dyDescent="0.35">
      <c r="B392" s="1"/>
      <c r="H392" s="1"/>
      <c r="K392" s="1"/>
      <c r="M392" s="61"/>
      <c r="N392" s="48"/>
      <c r="O392" s="61"/>
      <c r="P392" s="61"/>
      <c r="Q392" s="61"/>
      <c r="R392" s="61"/>
      <c r="S392" s="61"/>
      <c r="T392" s="48"/>
      <c r="U392" s="48"/>
      <c r="X392" s="1"/>
      <c r="Z392" s="48"/>
      <c r="AA392" s="1"/>
      <c r="AB392" s="1"/>
    </row>
    <row r="393" spans="2:28" x14ac:dyDescent="0.35">
      <c r="B393" s="1"/>
      <c r="H393" s="1"/>
      <c r="K393" s="1"/>
      <c r="M393" s="61"/>
      <c r="N393" s="48"/>
      <c r="O393" s="61"/>
      <c r="P393" s="61"/>
      <c r="Q393" s="61"/>
      <c r="R393" s="61"/>
      <c r="S393" s="61"/>
      <c r="T393" s="48"/>
      <c r="U393" s="48"/>
      <c r="X393" s="1"/>
      <c r="Z393" s="48"/>
      <c r="AA393" s="1"/>
      <c r="AB393" s="1"/>
    </row>
    <row r="394" spans="2:28" x14ac:dyDescent="0.35">
      <c r="B394" s="1"/>
      <c r="H394" s="1"/>
      <c r="K394" s="1"/>
      <c r="M394" s="61"/>
      <c r="N394" s="48"/>
      <c r="O394" s="61"/>
      <c r="P394" s="61"/>
      <c r="Q394" s="61"/>
      <c r="R394" s="61"/>
      <c r="S394" s="61"/>
      <c r="T394" s="48"/>
      <c r="U394" s="48"/>
      <c r="X394" s="1"/>
      <c r="Z394" s="48"/>
      <c r="AA394" s="1"/>
      <c r="AB394" s="1"/>
    </row>
    <row r="395" spans="2:28" x14ac:dyDescent="0.35">
      <c r="B395" s="1"/>
      <c r="H395" s="1"/>
      <c r="K395" s="1"/>
      <c r="M395" s="61"/>
      <c r="N395" s="48"/>
      <c r="O395" s="61"/>
      <c r="P395" s="61"/>
      <c r="Q395" s="61"/>
      <c r="R395" s="61"/>
      <c r="S395" s="61"/>
      <c r="T395" s="48"/>
      <c r="U395" s="48"/>
      <c r="X395" s="1"/>
      <c r="Z395" s="48"/>
      <c r="AA395" s="1"/>
      <c r="AB395" s="1"/>
    </row>
    <row r="396" spans="2:28" x14ac:dyDescent="0.35">
      <c r="B396" s="1"/>
      <c r="H396" s="1"/>
      <c r="K396" s="1"/>
      <c r="M396" s="61"/>
      <c r="N396" s="48"/>
      <c r="O396" s="61"/>
      <c r="P396" s="61"/>
      <c r="Q396" s="61"/>
      <c r="R396" s="61"/>
      <c r="S396" s="61"/>
      <c r="T396" s="48"/>
      <c r="U396" s="48"/>
      <c r="X396" s="1"/>
      <c r="Z396" s="48"/>
      <c r="AA396" s="1"/>
      <c r="AB396" s="1"/>
    </row>
    <row r="397" spans="2:28" x14ac:dyDescent="0.35">
      <c r="B397" s="1"/>
      <c r="H397" s="1"/>
      <c r="K397" s="1"/>
      <c r="M397" s="61"/>
      <c r="N397" s="48"/>
      <c r="O397" s="61"/>
      <c r="P397" s="61"/>
      <c r="Q397" s="61"/>
      <c r="R397" s="61"/>
      <c r="S397" s="61"/>
      <c r="T397" s="48"/>
      <c r="U397" s="48"/>
      <c r="X397" s="1"/>
      <c r="Z397" s="48"/>
      <c r="AA397" s="1"/>
      <c r="AB397" s="1"/>
    </row>
    <row r="398" spans="2:28" x14ac:dyDescent="0.35">
      <c r="B398" s="1"/>
      <c r="H398" s="1"/>
      <c r="K398" s="1"/>
      <c r="M398" s="61"/>
      <c r="N398" s="48"/>
      <c r="O398" s="61"/>
      <c r="P398" s="61"/>
      <c r="Q398" s="61"/>
      <c r="R398" s="61"/>
      <c r="S398" s="61"/>
      <c r="T398" s="48"/>
      <c r="U398" s="48"/>
      <c r="X398" s="1"/>
      <c r="Z398" s="48"/>
      <c r="AA398" s="1"/>
      <c r="AB398" s="1"/>
    </row>
    <row r="399" spans="2:28" x14ac:dyDescent="0.35">
      <c r="B399" s="1"/>
      <c r="H399" s="1"/>
      <c r="K399" s="1"/>
      <c r="M399" s="61"/>
      <c r="N399" s="48"/>
      <c r="O399" s="61"/>
      <c r="P399" s="61"/>
      <c r="Q399" s="61"/>
      <c r="R399" s="61"/>
      <c r="S399" s="61"/>
      <c r="T399" s="48"/>
      <c r="U399" s="48"/>
      <c r="X399" s="1"/>
      <c r="Z399" s="48"/>
      <c r="AA399" s="1"/>
      <c r="AB399" s="1"/>
    </row>
    <row r="400" spans="2:28" x14ac:dyDescent="0.35">
      <c r="B400" s="1"/>
      <c r="H400" s="1"/>
      <c r="K400" s="1"/>
      <c r="M400" s="61"/>
      <c r="N400" s="48"/>
      <c r="O400" s="61"/>
      <c r="P400" s="61"/>
      <c r="Q400" s="61"/>
      <c r="R400" s="61"/>
      <c r="S400" s="61"/>
      <c r="T400" s="48"/>
      <c r="U400" s="48"/>
      <c r="X400" s="1"/>
      <c r="Z400" s="48"/>
      <c r="AA400" s="1"/>
      <c r="AB400" s="1"/>
    </row>
    <row r="401" spans="2:28" x14ac:dyDescent="0.35">
      <c r="B401" s="1"/>
      <c r="H401" s="1"/>
      <c r="K401" s="1"/>
      <c r="M401" s="61"/>
      <c r="N401" s="48"/>
      <c r="O401" s="61"/>
      <c r="P401" s="61"/>
      <c r="Q401" s="61"/>
      <c r="R401" s="61"/>
      <c r="S401" s="61"/>
      <c r="T401" s="48"/>
      <c r="U401" s="48"/>
      <c r="X401" s="1"/>
      <c r="Z401" s="48"/>
      <c r="AA401" s="1"/>
      <c r="AB401" s="1"/>
    </row>
    <row r="402" spans="2:28" x14ac:dyDescent="0.35">
      <c r="B402" s="1"/>
      <c r="H402" s="1"/>
      <c r="K402" s="1"/>
      <c r="M402" s="61"/>
      <c r="N402" s="48"/>
      <c r="O402" s="61"/>
      <c r="P402" s="61"/>
      <c r="Q402" s="61"/>
      <c r="R402" s="61"/>
      <c r="S402" s="61"/>
      <c r="T402" s="48"/>
      <c r="U402" s="48"/>
      <c r="X402" s="1"/>
      <c r="Z402" s="48"/>
      <c r="AA402" s="1"/>
      <c r="AB402" s="1"/>
    </row>
    <row r="403" spans="2:28" x14ac:dyDescent="0.35">
      <c r="B403" s="1"/>
      <c r="H403" s="1"/>
      <c r="K403" s="1"/>
      <c r="M403" s="61"/>
      <c r="N403" s="48"/>
      <c r="O403" s="61"/>
      <c r="P403" s="61"/>
      <c r="Q403" s="61"/>
      <c r="R403" s="61"/>
      <c r="S403" s="61"/>
      <c r="T403" s="48"/>
      <c r="U403" s="48"/>
      <c r="X403" s="1"/>
      <c r="Z403" s="48"/>
      <c r="AA403" s="1"/>
      <c r="AB403" s="1"/>
    </row>
    <row r="404" spans="2:28" x14ac:dyDescent="0.35">
      <c r="B404" s="1"/>
      <c r="H404" s="1"/>
      <c r="K404" s="1"/>
      <c r="M404" s="61"/>
      <c r="N404" s="48"/>
      <c r="O404" s="61"/>
      <c r="P404" s="61"/>
      <c r="Q404" s="61"/>
      <c r="R404" s="61"/>
      <c r="S404" s="61"/>
      <c r="T404" s="48"/>
      <c r="U404" s="48"/>
      <c r="X404" s="1"/>
      <c r="Z404" s="48"/>
      <c r="AA404" s="1"/>
      <c r="AB404" s="1"/>
    </row>
    <row r="405" spans="2:28" x14ac:dyDescent="0.35">
      <c r="B405" s="1"/>
      <c r="H405" s="1"/>
      <c r="K405" s="1"/>
      <c r="M405" s="61"/>
      <c r="N405" s="48"/>
      <c r="O405" s="61"/>
      <c r="P405" s="61"/>
      <c r="Q405" s="61"/>
      <c r="R405" s="61"/>
      <c r="S405" s="61"/>
      <c r="T405" s="48"/>
      <c r="U405" s="48"/>
      <c r="X405" s="1"/>
      <c r="Z405" s="48"/>
      <c r="AA405" s="1"/>
      <c r="AB405" s="1"/>
    </row>
    <row r="406" spans="2:28" x14ac:dyDescent="0.35">
      <c r="B406" s="1"/>
      <c r="H406" s="1"/>
      <c r="K406" s="1"/>
      <c r="M406" s="61"/>
      <c r="N406" s="48"/>
      <c r="O406" s="61"/>
      <c r="P406" s="61"/>
      <c r="Q406" s="61"/>
      <c r="R406" s="61"/>
      <c r="S406" s="61"/>
      <c r="T406" s="48"/>
      <c r="U406" s="48"/>
      <c r="X406" s="1"/>
      <c r="Z406" s="48"/>
      <c r="AA406" s="1"/>
      <c r="AB406" s="1"/>
    </row>
    <row r="407" spans="2:28" x14ac:dyDescent="0.35">
      <c r="B407" s="1"/>
      <c r="H407" s="1"/>
      <c r="K407" s="1"/>
      <c r="M407" s="61"/>
      <c r="N407" s="48"/>
      <c r="O407" s="61"/>
      <c r="P407" s="61"/>
      <c r="Q407" s="61"/>
      <c r="R407" s="61"/>
      <c r="S407" s="61"/>
      <c r="T407" s="48"/>
      <c r="U407" s="48"/>
      <c r="X407" s="1"/>
      <c r="Z407" s="48"/>
      <c r="AA407" s="1"/>
      <c r="AB407" s="1"/>
    </row>
    <row r="408" spans="2:28" x14ac:dyDescent="0.35">
      <c r="B408" s="1"/>
      <c r="H408" s="1"/>
      <c r="K408" s="1"/>
      <c r="M408" s="61"/>
      <c r="N408" s="48"/>
      <c r="O408" s="61"/>
      <c r="P408" s="61"/>
      <c r="Q408" s="61"/>
      <c r="R408" s="61"/>
      <c r="S408" s="61"/>
      <c r="T408" s="48"/>
      <c r="U408" s="48"/>
      <c r="X408" s="1"/>
      <c r="Z408" s="48"/>
      <c r="AA408" s="1"/>
      <c r="AB408" s="1"/>
    </row>
    <row r="409" spans="2:28" x14ac:dyDescent="0.35">
      <c r="B409" s="1"/>
      <c r="H409" s="1"/>
      <c r="K409" s="1"/>
      <c r="M409" s="61"/>
      <c r="N409" s="48"/>
      <c r="O409" s="61"/>
      <c r="P409" s="61"/>
      <c r="Q409" s="61"/>
      <c r="R409" s="61"/>
      <c r="S409" s="61"/>
      <c r="T409" s="48"/>
      <c r="U409" s="48"/>
      <c r="X409" s="1"/>
      <c r="Z409" s="48"/>
      <c r="AA409" s="1"/>
      <c r="AB409" s="1"/>
    </row>
    <row r="410" spans="2:28" x14ac:dyDescent="0.35">
      <c r="B410" s="1"/>
      <c r="H410" s="1"/>
      <c r="K410" s="1"/>
      <c r="M410" s="61"/>
      <c r="N410" s="48"/>
      <c r="O410" s="61"/>
      <c r="P410" s="61"/>
      <c r="Q410" s="61"/>
      <c r="R410" s="61"/>
      <c r="S410" s="61"/>
      <c r="T410" s="48"/>
      <c r="U410" s="48"/>
      <c r="X410" s="1"/>
      <c r="Z410" s="48"/>
      <c r="AA410" s="1"/>
      <c r="AB410" s="1"/>
    </row>
    <row r="411" spans="2:28" x14ac:dyDescent="0.35">
      <c r="B411" s="1"/>
      <c r="H411" s="1"/>
      <c r="K411" s="1"/>
      <c r="M411" s="61"/>
      <c r="N411" s="48"/>
      <c r="O411" s="61"/>
      <c r="P411" s="61"/>
      <c r="Q411" s="61"/>
      <c r="R411" s="61"/>
      <c r="S411" s="61"/>
      <c r="T411" s="48"/>
      <c r="U411" s="48"/>
      <c r="X411" s="1"/>
      <c r="Z411" s="48"/>
      <c r="AA411" s="1"/>
      <c r="AB411" s="1"/>
    </row>
    <row r="412" spans="2:28" x14ac:dyDescent="0.35">
      <c r="B412" s="1"/>
      <c r="H412" s="1"/>
      <c r="K412" s="1"/>
      <c r="M412" s="61"/>
      <c r="N412" s="48"/>
      <c r="O412" s="61"/>
      <c r="P412" s="61"/>
      <c r="Q412" s="61"/>
      <c r="R412" s="61"/>
      <c r="S412" s="61"/>
      <c r="T412" s="48"/>
      <c r="U412" s="48"/>
      <c r="X412" s="1"/>
      <c r="Z412" s="48"/>
      <c r="AA412" s="1"/>
      <c r="AB412" s="1"/>
    </row>
    <row r="413" spans="2:28" x14ac:dyDescent="0.35">
      <c r="B413" s="1"/>
      <c r="H413" s="1"/>
      <c r="K413" s="1"/>
      <c r="M413" s="61"/>
      <c r="N413" s="48"/>
      <c r="O413" s="61"/>
      <c r="P413" s="61"/>
      <c r="Q413" s="61"/>
      <c r="R413" s="61"/>
      <c r="S413" s="61"/>
      <c r="T413" s="48"/>
      <c r="U413" s="48"/>
      <c r="X413" s="1"/>
      <c r="Z413" s="48"/>
      <c r="AA413" s="1"/>
      <c r="AB413" s="1"/>
    </row>
    <row r="414" spans="2:28" x14ac:dyDescent="0.35">
      <c r="B414" s="1"/>
      <c r="H414" s="1"/>
      <c r="K414" s="1"/>
      <c r="M414" s="61"/>
      <c r="N414" s="48"/>
      <c r="O414" s="61"/>
      <c r="P414" s="61"/>
      <c r="Q414" s="61"/>
      <c r="R414" s="61"/>
      <c r="S414" s="61"/>
      <c r="T414" s="48"/>
      <c r="U414" s="48"/>
      <c r="X414" s="1"/>
      <c r="Z414" s="48"/>
      <c r="AA414" s="1"/>
      <c r="AB414" s="1"/>
    </row>
    <row r="415" spans="2:28" x14ac:dyDescent="0.35">
      <c r="B415" s="1"/>
      <c r="H415" s="1"/>
      <c r="K415" s="1"/>
      <c r="M415" s="61"/>
      <c r="N415" s="48"/>
      <c r="O415" s="61"/>
      <c r="P415" s="61"/>
      <c r="Q415" s="61"/>
      <c r="R415" s="61"/>
      <c r="S415" s="61"/>
      <c r="T415" s="48"/>
      <c r="U415" s="48"/>
      <c r="X415" s="1"/>
      <c r="Z415" s="48"/>
      <c r="AA415" s="1"/>
      <c r="AB415" s="1"/>
    </row>
    <row r="416" spans="2:28" x14ac:dyDescent="0.35">
      <c r="B416" s="1"/>
      <c r="H416" s="1"/>
      <c r="K416" s="1"/>
      <c r="M416" s="61"/>
      <c r="N416" s="48"/>
      <c r="O416" s="61"/>
      <c r="P416" s="61"/>
      <c r="Q416" s="61"/>
      <c r="R416" s="61"/>
      <c r="S416" s="61"/>
      <c r="T416" s="48"/>
      <c r="U416" s="48"/>
      <c r="X416" s="1"/>
      <c r="Z416" s="48"/>
      <c r="AA416" s="1"/>
      <c r="AB416" s="1"/>
    </row>
    <row r="417" spans="2:28" x14ac:dyDescent="0.35">
      <c r="B417" s="1"/>
      <c r="H417" s="1"/>
      <c r="K417" s="1"/>
      <c r="M417" s="61"/>
      <c r="N417" s="48"/>
      <c r="O417" s="61"/>
      <c r="P417" s="61"/>
      <c r="Q417" s="61"/>
      <c r="R417" s="61"/>
      <c r="S417" s="61"/>
      <c r="T417" s="48"/>
      <c r="U417" s="48"/>
      <c r="X417" s="1"/>
      <c r="Z417" s="48"/>
      <c r="AA417" s="1"/>
      <c r="AB417" s="1"/>
    </row>
    <row r="418" spans="2:28" x14ac:dyDescent="0.35">
      <c r="B418" s="1"/>
      <c r="H418" s="1"/>
      <c r="K418" s="1"/>
      <c r="M418" s="61"/>
      <c r="N418" s="48"/>
      <c r="O418" s="61"/>
      <c r="P418" s="61"/>
      <c r="Q418" s="61"/>
      <c r="R418" s="61"/>
      <c r="S418" s="61"/>
      <c r="T418" s="48"/>
      <c r="U418" s="48"/>
      <c r="X418" s="1"/>
      <c r="Z418" s="48"/>
      <c r="AA418" s="1"/>
      <c r="AB418" s="1"/>
    </row>
    <row r="419" spans="2:28" x14ac:dyDescent="0.35">
      <c r="B419" s="1"/>
      <c r="H419" s="1"/>
      <c r="K419" s="1"/>
      <c r="M419" s="61"/>
      <c r="N419" s="48"/>
      <c r="O419" s="61"/>
      <c r="P419" s="61"/>
      <c r="Q419" s="61"/>
      <c r="R419" s="61"/>
      <c r="S419" s="61"/>
      <c r="T419" s="48"/>
      <c r="U419" s="48"/>
      <c r="X419" s="1"/>
      <c r="Z419" s="48"/>
      <c r="AA419" s="1"/>
      <c r="AB419" s="1"/>
    </row>
    <row r="420" spans="2:28" x14ac:dyDescent="0.35">
      <c r="B420" s="1"/>
      <c r="H420" s="1"/>
      <c r="K420" s="1"/>
      <c r="M420" s="61"/>
      <c r="N420" s="48"/>
      <c r="O420" s="61"/>
      <c r="P420" s="61"/>
      <c r="Q420" s="61"/>
      <c r="R420" s="61"/>
      <c r="S420" s="61"/>
      <c r="T420" s="48"/>
      <c r="U420" s="48"/>
      <c r="X420" s="1"/>
      <c r="Z420" s="48"/>
      <c r="AA420" s="1"/>
      <c r="AB420" s="1"/>
    </row>
    <row r="421" spans="2:28" x14ac:dyDescent="0.35">
      <c r="B421" s="1"/>
      <c r="H421" s="1"/>
      <c r="K421" s="1"/>
      <c r="M421" s="61"/>
      <c r="N421" s="48"/>
      <c r="O421" s="61"/>
      <c r="P421" s="61"/>
      <c r="Q421" s="61"/>
      <c r="R421" s="61"/>
      <c r="S421" s="61"/>
      <c r="T421" s="48"/>
      <c r="U421" s="48"/>
      <c r="X421" s="1"/>
      <c r="Z421" s="48"/>
      <c r="AA421" s="1"/>
      <c r="AB421" s="1"/>
    </row>
    <row r="422" spans="2:28" x14ac:dyDescent="0.35">
      <c r="B422" s="1"/>
      <c r="H422" s="1"/>
      <c r="K422" s="1"/>
      <c r="M422" s="61"/>
      <c r="N422" s="48"/>
      <c r="O422" s="61"/>
      <c r="P422" s="61"/>
      <c r="Q422" s="61"/>
      <c r="R422" s="61"/>
      <c r="S422" s="61"/>
      <c r="T422" s="48"/>
      <c r="U422" s="48"/>
      <c r="X422" s="1"/>
      <c r="Z422" s="48"/>
      <c r="AA422" s="1"/>
      <c r="AB422" s="1"/>
    </row>
    <row r="423" spans="2:28" x14ac:dyDescent="0.35">
      <c r="B423" s="1"/>
      <c r="H423" s="1"/>
      <c r="K423" s="1"/>
      <c r="M423" s="61"/>
      <c r="N423" s="48"/>
      <c r="O423" s="61"/>
      <c r="P423" s="61"/>
      <c r="Q423" s="61"/>
      <c r="R423" s="61"/>
      <c r="S423" s="61"/>
      <c r="T423" s="48"/>
      <c r="U423" s="48"/>
      <c r="X423" s="1"/>
      <c r="Z423" s="48"/>
      <c r="AA423" s="1"/>
      <c r="AB423" s="1"/>
    </row>
    <row r="424" spans="2:28" x14ac:dyDescent="0.35">
      <c r="B424" s="1"/>
      <c r="H424" s="1"/>
      <c r="K424" s="1"/>
      <c r="M424" s="61"/>
      <c r="N424" s="48"/>
      <c r="O424" s="61"/>
      <c r="P424" s="61"/>
      <c r="Q424" s="61"/>
      <c r="R424" s="61"/>
      <c r="S424" s="61"/>
      <c r="T424" s="48"/>
      <c r="U424" s="48"/>
      <c r="X424" s="1"/>
      <c r="Z424" s="48"/>
      <c r="AA424" s="1"/>
      <c r="AB424" s="1"/>
    </row>
    <row r="425" spans="2:28" x14ac:dyDescent="0.35">
      <c r="B425" s="1"/>
      <c r="H425" s="1"/>
      <c r="K425" s="1"/>
      <c r="M425" s="61"/>
      <c r="N425" s="48"/>
      <c r="O425" s="61"/>
      <c r="P425" s="61"/>
      <c r="Q425" s="61"/>
      <c r="R425" s="61"/>
      <c r="S425" s="61"/>
      <c r="T425" s="48"/>
      <c r="U425" s="48"/>
      <c r="X425" s="1"/>
      <c r="Z425" s="48"/>
      <c r="AA425" s="1"/>
      <c r="AB425" s="1"/>
    </row>
    <row r="426" spans="2:28" x14ac:dyDescent="0.35">
      <c r="B426" s="1"/>
      <c r="H426" s="1"/>
      <c r="K426" s="1"/>
      <c r="M426" s="61"/>
      <c r="N426" s="48"/>
      <c r="O426" s="61"/>
      <c r="P426" s="61"/>
      <c r="Q426" s="61"/>
      <c r="R426" s="61"/>
      <c r="S426" s="61"/>
      <c r="T426" s="48"/>
      <c r="U426" s="48"/>
      <c r="X426" s="1"/>
      <c r="Z426" s="48"/>
      <c r="AA426" s="1"/>
      <c r="AB426" s="1"/>
    </row>
    <row r="427" spans="2:28" x14ac:dyDescent="0.35">
      <c r="B427" s="1"/>
      <c r="H427" s="1"/>
      <c r="K427" s="1"/>
      <c r="M427" s="61"/>
      <c r="N427" s="48"/>
      <c r="O427" s="61"/>
      <c r="P427" s="61"/>
      <c r="Q427" s="61"/>
      <c r="R427" s="61"/>
      <c r="S427" s="61"/>
      <c r="T427" s="48"/>
      <c r="U427" s="48"/>
      <c r="X427" s="1"/>
      <c r="Z427" s="48"/>
      <c r="AA427" s="1"/>
      <c r="AB427" s="1"/>
    </row>
    <row r="428" spans="2:28" x14ac:dyDescent="0.35">
      <c r="B428" s="1"/>
      <c r="H428" s="1"/>
      <c r="K428" s="1"/>
      <c r="M428" s="61"/>
      <c r="N428" s="48"/>
      <c r="O428" s="61"/>
      <c r="P428" s="61"/>
      <c r="Q428" s="61"/>
      <c r="R428" s="61"/>
      <c r="S428" s="61"/>
      <c r="T428" s="48"/>
      <c r="U428" s="48"/>
      <c r="X428" s="1"/>
      <c r="Z428" s="48"/>
      <c r="AA428" s="1"/>
      <c r="AB428" s="1"/>
    </row>
    <row r="429" spans="2:28" x14ac:dyDescent="0.35">
      <c r="B429" s="1"/>
      <c r="H429" s="1"/>
      <c r="K429" s="1"/>
      <c r="M429" s="61"/>
      <c r="N429" s="48"/>
      <c r="O429" s="61"/>
      <c r="P429" s="61"/>
      <c r="Q429" s="61"/>
      <c r="R429" s="61"/>
      <c r="S429" s="61"/>
      <c r="T429" s="48"/>
      <c r="U429" s="48"/>
      <c r="X429" s="1"/>
      <c r="Z429" s="48"/>
      <c r="AA429" s="1"/>
      <c r="AB429" s="1"/>
    </row>
    <row r="430" spans="2:28" x14ac:dyDescent="0.35">
      <c r="B430" s="1"/>
      <c r="H430" s="1"/>
      <c r="K430" s="1"/>
      <c r="M430" s="61"/>
      <c r="N430" s="48"/>
      <c r="O430" s="61"/>
      <c r="P430" s="61"/>
      <c r="Q430" s="61"/>
      <c r="R430" s="61"/>
      <c r="S430" s="61"/>
      <c r="T430" s="48"/>
      <c r="U430" s="48"/>
      <c r="X430" s="1"/>
      <c r="Z430" s="48"/>
      <c r="AA430" s="1"/>
      <c r="AB430" s="1"/>
    </row>
    <row r="431" spans="2:28" x14ac:dyDescent="0.35">
      <c r="B431" s="1"/>
      <c r="H431" s="1"/>
      <c r="K431" s="1"/>
      <c r="M431" s="61"/>
      <c r="N431" s="48"/>
      <c r="O431" s="61"/>
      <c r="P431" s="61"/>
      <c r="Q431" s="61"/>
      <c r="R431" s="61"/>
      <c r="S431" s="61"/>
      <c r="T431" s="48"/>
      <c r="U431" s="48"/>
      <c r="X431" s="1"/>
      <c r="Z431" s="48"/>
      <c r="AA431" s="1"/>
      <c r="AB431" s="1"/>
    </row>
    <row r="432" spans="2:28" x14ac:dyDescent="0.35">
      <c r="B432" s="1"/>
      <c r="H432" s="1"/>
      <c r="K432" s="1"/>
      <c r="M432" s="61"/>
      <c r="N432" s="48"/>
      <c r="O432" s="61"/>
      <c r="P432" s="61"/>
      <c r="Q432" s="61"/>
      <c r="R432" s="61"/>
      <c r="S432" s="61"/>
      <c r="T432" s="48"/>
      <c r="U432" s="48"/>
      <c r="X432" s="1"/>
      <c r="Z432" s="48"/>
      <c r="AA432" s="1"/>
      <c r="AB432" s="1"/>
    </row>
    <row r="433" spans="2:28" x14ac:dyDescent="0.35">
      <c r="B433" s="1"/>
      <c r="H433" s="1"/>
      <c r="K433" s="1"/>
      <c r="M433" s="61"/>
      <c r="N433" s="48"/>
      <c r="O433" s="61"/>
      <c r="P433" s="61"/>
      <c r="Q433" s="61"/>
      <c r="R433" s="61"/>
      <c r="S433" s="61"/>
      <c r="T433" s="48"/>
      <c r="U433" s="48"/>
      <c r="X433" s="1"/>
      <c r="Z433" s="48"/>
      <c r="AA433" s="1"/>
      <c r="AB433" s="1"/>
    </row>
    <row r="434" spans="2:28" x14ac:dyDescent="0.35">
      <c r="B434" s="1"/>
      <c r="H434" s="1"/>
      <c r="K434" s="1"/>
      <c r="M434" s="61"/>
      <c r="N434" s="48"/>
      <c r="O434" s="61"/>
      <c r="P434" s="61"/>
      <c r="Q434" s="61"/>
      <c r="R434" s="61"/>
      <c r="S434" s="61"/>
      <c r="T434" s="48"/>
      <c r="U434" s="48"/>
      <c r="X434" s="1"/>
      <c r="Z434" s="48"/>
      <c r="AA434" s="1"/>
      <c r="AB434" s="1"/>
    </row>
    <row r="435" spans="2:28" x14ac:dyDescent="0.35">
      <c r="B435" s="1"/>
      <c r="H435" s="1"/>
      <c r="K435" s="1"/>
      <c r="M435" s="61"/>
      <c r="N435" s="48"/>
      <c r="O435" s="61"/>
      <c r="P435" s="61"/>
      <c r="Q435" s="61"/>
      <c r="R435" s="61"/>
      <c r="S435" s="61"/>
      <c r="T435" s="48"/>
      <c r="U435" s="48"/>
      <c r="X435" s="1"/>
      <c r="Z435" s="48"/>
      <c r="AA435" s="1"/>
      <c r="AB435" s="1"/>
    </row>
    <row r="436" spans="2:28" x14ac:dyDescent="0.35">
      <c r="B436" s="1"/>
      <c r="H436" s="1"/>
      <c r="K436" s="1"/>
      <c r="M436" s="61"/>
      <c r="N436" s="48"/>
      <c r="O436" s="61"/>
      <c r="P436" s="61"/>
      <c r="Q436" s="61"/>
      <c r="R436" s="61"/>
      <c r="S436" s="61"/>
      <c r="T436" s="48"/>
      <c r="U436" s="48"/>
      <c r="X436" s="1"/>
      <c r="Z436" s="48"/>
      <c r="AA436" s="1"/>
      <c r="AB436" s="1"/>
    </row>
    <row r="437" spans="2:28" x14ac:dyDescent="0.35">
      <c r="B437" s="1"/>
      <c r="H437" s="1"/>
      <c r="K437" s="1"/>
      <c r="M437" s="61"/>
      <c r="N437" s="48"/>
      <c r="O437" s="61"/>
      <c r="P437" s="61"/>
      <c r="Q437" s="61"/>
      <c r="R437" s="61"/>
      <c r="S437" s="61"/>
      <c r="T437" s="48"/>
      <c r="U437" s="48"/>
      <c r="X437" s="1"/>
      <c r="Z437" s="48"/>
      <c r="AA437" s="1"/>
      <c r="AB437" s="1"/>
    </row>
    <row r="438" spans="2:28" x14ac:dyDescent="0.35">
      <c r="B438" s="1"/>
      <c r="H438" s="1"/>
      <c r="K438" s="1"/>
      <c r="M438" s="61"/>
      <c r="N438" s="48"/>
      <c r="O438" s="61"/>
      <c r="P438" s="61"/>
      <c r="Q438" s="61"/>
      <c r="R438" s="61"/>
      <c r="S438" s="61"/>
      <c r="T438" s="48"/>
      <c r="U438" s="48"/>
      <c r="X438" s="1"/>
      <c r="Z438" s="48"/>
      <c r="AA438" s="1"/>
      <c r="AB438" s="1"/>
    </row>
    <row r="439" spans="2:28" x14ac:dyDescent="0.35">
      <c r="B439" s="1"/>
      <c r="H439" s="1"/>
      <c r="K439" s="1"/>
      <c r="M439" s="61"/>
      <c r="N439" s="48"/>
      <c r="O439" s="61"/>
      <c r="P439" s="61"/>
      <c r="Q439" s="61"/>
      <c r="R439" s="61"/>
      <c r="S439" s="61"/>
      <c r="T439" s="48"/>
      <c r="U439" s="48"/>
      <c r="X439" s="1"/>
      <c r="Z439" s="48"/>
      <c r="AA439" s="1"/>
      <c r="AB439" s="1"/>
    </row>
    <row r="440" spans="2:28" x14ac:dyDescent="0.35">
      <c r="B440" s="1"/>
      <c r="H440" s="1"/>
      <c r="K440" s="1"/>
      <c r="M440" s="61"/>
      <c r="N440" s="48"/>
      <c r="O440" s="61"/>
      <c r="P440" s="61"/>
      <c r="Q440" s="61"/>
      <c r="R440" s="61"/>
      <c r="S440" s="61"/>
      <c r="T440" s="48"/>
      <c r="U440" s="48"/>
      <c r="X440" s="1"/>
      <c r="Z440" s="48"/>
      <c r="AA440" s="1"/>
      <c r="AB440" s="1"/>
    </row>
    <row r="441" spans="2:28" x14ac:dyDescent="0.35">
      <c r="B441" s="1"/>
      <c r="H441" s="1"/>
      <c r="K441" s="1"/>
      <c r="M441" s="61"/>
      <c r="N441" s="48"/>
      <c r="O441" s="61"/>
      <c r="P441" s="61"/>
      <c r="Q441" s="61"/>
      <c r="R441" s="61"/>
      <c r="S441" s="61"/>
      <c r="T441" s="48"/>
      <c r="U441" s="48"/>
      <c r="X441" s="1"/>
      <c r="Z441" s="48"/>
      <c r="AA441" s="1"/>
      <c r="AB441" s="1"/>
    </row>
    <row r="442" spans="2:28" x14ac:dyDescent="0.35">
      <c r="B442" s="1"/>
      <c r="H442" s="1"/>
      <c r="K442" s="1"/>
      <c r="M442" s="61"/>
      <c r="N442" s="48"/>
      <c r="O442" s="61"/>
      <c r="P442" s="61"/>
      <c r="Q442" s="61"/>
      <c r="R442" s="61"/>
      <c r="S442" s="61"/>
      <c r="T442" s="48"/>
      <c r="U442" s="48"/>
      <c r="X442" s="1"/>
      <c r="Z442" s="48"/>
      <c r="AA442" s="1"/>
      <c r="AB442" s="1"/>
    </row>
    <row r="443" spans="2:28" x14ac:dyDescent="0.35">
      <c r="B443" s="1"/>
      <c r="H443" s="1"/>
      <c r="K443" s="1"/>
      <c r="M443" s="61"/>
      <c r="N443" s="48"/>
      <c r="O443" s="61"/>
      <c r="P443" s="61"/>
      <c r="Q443" s="61"/>
      <c r="R443" s="61"/>
      <c r="S443" s="61"/>
      <c r="T443" s="48"/>
      <c r="U443" s="48"/>
      <c r="X443" s="1"/>
      <c r="Z443" s="48"/>
      <c r="AA443" s="1"/>
      <c r="AB443" s="1"/>
    </row>
    <row r="444" spans="2:28" x14ac:dyDescent="0.35">
      <c r="B444" s="1"/>
      <c r="H444" s="1"/>
      <c r="K444" s="1"/>
      <c r="M444" s="61"/>
      <c r="N444" s="48"/>
      <c r="O444" s="61"/>
      <c r="P444" s="61"/>
      <c r="Q444" s="61"/>
      <c r="R444" s="61"/>
      <c r="S444" s="61"/>
      <c r="T444" s="48"/>
      <c r="U444" s="48"/>
      <c r="X444" s="1"/>
      <c r="Z444" s="48"/>
      <c r="AA444" s="1"/>
      <c r="AB444" s="1"/>
    </row>
    <row r="445" spans="2:28" x14ac:dyDescent="0.35">
      <c r="B445" s="1"/>
      <c r="H445" s="1"/>
      <c r="K445" s="1"/>
      <c r="M445" s="61"/>
      <c r="N445" s="48"/>
      <c r="O445" s="61"/>
      <c r="P445" s="61"/>
      <c r="Q445" s="61"/>
      <c r="R445" s="61"/>
      <c r="S445" s="61"/>
      <c r="T445" s="48"/>
      <c r="U445" s="48"/>
      <c r="X445" s="1"/>
      <c r="Z445" s="48"/>
      <c r="AA445" s="1"/>
      <c r="AB445" s="1"/>
    </row>
    <row r="446" spans="2:28" x14ac:dyDescent="0.35">
      <c r="B446" s="1"/>
      <c r="H446" s="1"/>
      <c r="K446" s="1"/>
      <c r="M446" s="61"/>
      <c r="N446" s="48"/>
      <c r="O446" s="61"/>
      <c r="P446" s="61"/>
      <c r="Q446" s="61"/>
      <c r="R446" s="61"/>
      <c r="S446" s="61"/>
      <c r="T446" s="48"/>
      <c r="U446" s="48"/>
      <c r="X446" s="1"/>
      <c r="Z446" s="48"/>
      <c r="AA446" s="1"/>
      <c r="AB446" s="1"/>
    </row>
    <row r="447" spans="2:28" x14ac:dyDescent="0.35">
      <c r="B447" s="1"/>
      <c r="H447" s="1"/>
      <c r="K447" s="1"/>
      <c r="M447" s="61"/>
      <c r="N447" s="48"/>
      <c r="O447" s="61"/>
      <c r="P447" s="61"/>
      <c r="Q447" s="61"/>
      <c r="R447" s="61"/>
      <c r="S447" s="61"/>
      <c r="T447" s="48"/>
      <c r="U447" s="48"/>
      <c r="X447" s="1"/>
      <c r="Z447" s="48"/>
      <c r="AA447" s="1"/>
      <c r="AB447" s="1"/>
    </row>
    <row r="448" spans="2:28" x14ac:dyDescent="0.35">
      <c r="B448" s="1"/>
      <c r="H448" s="1"/>
      <c r="K448" s="1"/>
      <c r="M448" s="61"/>
      <c r="N448" s="48"/>
      <c r="O448" s="61"/>
      <c r="P448" s="61"/>
      <c r="Q448" s="61"/>
      <c r="R448" s="61"/>
      <c r="S448" s="61"/>
      <c r="T448" s="48"/>
      <c r="U448" s="48"/>
      <c r="X448" s="1"/>
      <c r="Z448" s="48"/>
      <c r="AA448" s="1"/>
      <c r="AB448" s="1"/>
    </row>
    <row r="449" spans="2:28" x14ac:dyDescent="0.35">
      <c r="B449" s="1"/>
      <c r="H449" s="1"/>
      <c r="K449" s="1"/>
      <c r="M449" s="61"/>
      <c r="N449" s="48"/>
      <c r="O449" s="61"/>
      <c r="P449" s="61"/>
      <c r="Q449" s="61"/>
      <c r="R449" s="61"/>
      <c r="S449" s="61"/>
      <c r="T449" s="48"/>
      <c r="U449" s="48"/>
      <c r="X449" s="1"/>
      <c r="Z449" s="48"/>
      <c r="AA449" s="1"/>
      <c r="AB449" s="1"/>
    </row>
    <row r="450" spans="2:28" x14ac:dyDescent="0.35">
      <c r="B450" s="1"/>
      <c r="H450" s="1"/>
      <c r="K450" s="1"/>
      <c r="M450" s="61"/>
      <c r="N450" s="48"/>
      <c r="O450" s="61"/>
      <c r="P450" s="61"/>
      <c r="Q450" s="61"/>
      <c r="R450" s="61"/>
      <c r="S450" s="61"/>
      <c r="T450" s="48"/>
      <c r="U450" s="48"/>
      <c r="X450" s="1"/>
      <c r="Z450" s="48"/>
      <c r="AA450" s="1"/>
      <c r="AB450" s="1"/>
    </row>
    <row r="451" spans="2:28" x14ac:dyDescent="0.35">
      <c r="B451" s="1"/>
      <c r="H451" s="1"/>
      <c r="K451" s="1"/>
      <c r="M451" s="61"/>
      <c r="N451" s="48"/>
      <c r="O451" s="61"/>
      <c r="P451" s="61"/>
      <c r="Q451" s="61"/>
      <c r="R451" s="61"/>
      <c r="S451" s="61"/>
      <c r="T451" s="48"/>
      <c r="U451" s="48"/>
      <c r="X451" s="1"/>
      <c r="Z451" s="48"/>
      <c r="AA451" s="1"/>
      <c r="AB451" s="1"/>
    </row>
    <row r="452" spans="2:28" x14ac:dyDescent="0.35">
      <c r="B452" s="1"/>
      <c r="H452" s="1"/>
      <c r="K452" s="1"/>
      <c r="M452" s="61"/>
      <c r="N452" s="48"/>
      <c r="O452" s="61"/>
      <c r="P452" s="61"/>
      <c r="Q452" s="61"/>
      <c r="R452" s="61"/>
      <c r="S452" s="61"/>
      <c r="T452" s="48"/>
      <c r="U452" s="48"/>
      <c r="X452" s="1"/>
      <c r="Z452" s="48"/>
      <c r="AA452" s="1"/>
      <c r="AB452" s="1"/>
    </row>
    <row r="453" spans="2:28" x14ac:dyDescent="0.35">
      <c r="B453" s="1"/>
      <c r="H453" s="1"/>
      <c r="K453" s="1"/>
      <c r="M453" s="61"/>
      <c r="N453" s="48"/>
      <c r="O453" s="61"/>
      <c r="P453" s="61"/>
      <c r="Q453" s="61"/>
      <c r="R453" s="61"/>
      <c r="S453" s="61"/>
      <c r="T453" s="48"/>
      <c r="U453" s="48"/>
      <c r="X453" s="1"/>
      <c r="Z453" s="48"/>
      <c r="AA453" s="1"/>
      <c r="AB453" s="1"/>
    </row>
    <row r="454" spans="2:28" x14ac:dyDescent="0.35">
      <c r="B454" s="1"/>
      <c r="H454" s="1"/>
      <c r="K454" s="1"/>
      <c r="M454" s="61"/>
      <c r="N454" s="48"/>
      <c r="O454" s="61"/>
      <c r="P454" s="61"/>
      <c r="Q454" s="61"/>
      <c r="R454" s="61"/>
      <c r="S454" s="61"/>
      <c r="T454" s="48"/>
      <c r="U454" s="48"/>
      <c r="X454" s="1"/>
      <c r="Z454" s="48"/>
      <c r="AA454" s="1"/>
      <c r="AB454" s="1"/>
    </row>
    <row r="455" spans="2:28" x14ac:dyDescent="0.35">
      <c r="B455" s="1"/>
      <c r="H455" s="1"/>
      <c r="K455" s="1"/>
      <c r="M455" s="61"/>
      <c r="N455" s="48"/>
      <c r="O455" s="61"/>
      <c r="P455" s="61"/>
      <c r="Q455" s="61"/>
      <c r="R455" s="61"/>
      <c r="S455" s="61"/>
      <c r="T455" s="48"/>
      <c r="U455" s="48"/>
      <c r="X455" s="1"/>
      <c r="Z455" s="48"/>
      <c r="AA455" s="1"/>
      <c r="AB455" s="1"/>
    </row>
    <row r="456" spans="2:28" x14ac:dyDescent="0.35">
      <c r="B456" s="1"/>
      <c r="H456" s="1"/>
      <c r="K456" s="1"/>
      <c r="M456" s="61"/>
      <c r="N456" s="48"/>
      <c r="O456" s="61"/>
      <c r="P456" s="61"/>
      <c r="Q456" s="61"/>
      <c r="R456" s="61"/>
      <c r="S456" s="61"/>
      <c r="T456" s="48"/>
      <c r="U456" s="48"/>
      <c r="X456" s="1"/>
      <c r="Z456" s="48"/>
      <c r="AA456" s="1"/>
      <c r="AB456" s="1"/>
    </row>
    <row r="457" spans="2:28" x14ac:dyDescent="0.35">
      <c r="B457" s="1"/>
      <c r="H457" s="1"/>
      <c r="K457" s="1"/>
      <c r="M457" s="61"/>
      <c r="N457" s="48"/>
      <c r="O457" s="61"/>
      <c r="P457" s="61"/>
      <c r="Q457" s="61"/>
      <c r="R457" s="61"/>
      <c r="S457" s="61"/>
      <c r="T457" s="48"/>
      <c r="U457" s="48"/>
      <c r="X457" s="1"/>
      <c r="Z457" s="48"/>
      <c r="AA457" s="1"/>
      <c r="AB457" s="1"/>
    </row>
    <row r="458" spans="2:28" x14ac:dyDescent="0.35">
      <c r="B458" s="1"/>
      <c r="H458" s="1"/>
      <c r="K458" s="1"/>
      <c r="M458" s="61"/>
      <c r="N458" s="48"/>
      <c r="O458" s="61"/>
      <c r="P458" s="61"/>
      <c r="Q458" s="61"/>
      <c r="R458" s="61"/>
      <c r="S458" s="61"/>
      <c r="T458" s="48"/>
      <c r="U458" s="48"/>
      <c r="X458" s="1"/>
      <c r="Z458" s="48"/>
      <c r="AA458" s="1"/>
      <c r="AB458" s="1"/>
    </row>
    <row r="459" spans="2:28" x14ac:dyDescent="0.35">
      <c r="B459" s="1"/>
      <c r="H459" s="1"/>
      <c r="K459" s="1"/>
      <c r="M459" s="61"/>
      <c r="N459" s="48"/>
      <c r="O459" s="61"/>
      <c r="P459" s="61"/>
      <c r="Q459" s="61"/>
      <c r="R459" s="61"/>
      <c r="S459" s="61"/>
      <c r="T459" s="48"/>
      <c r="U459" s="48"/>
      <c r="X459" s="1"/>
      <c r="Z459" s="48"/>
      <c r="AA459" s="1"/>
      <c r="AB459" s="1"/>
    </row>
    <row r="460" spans="2:28" x14ac:dyDescent="0.35">
      <c r="B460" s="1"/>
      <c r="H460" s="1"/>
      <c r="K460" s="1"/>
      <c r="M460" s="61"/>
      <c r="N460" s="48"/>
      <c r="O460" s="61"/>
      <c r="P460" s="61"/>
      <c r="Q460" s="61"/>
      <c r="R460" s="61"/>
      <c r="S460" s="61"/>
      <c r="T460" s="48"/>
      <c r="U460" s="48"/>
      <c r="X460" s="1"/>
      <c r="Z460" s="48"/>
      <c r="AA460" s="1"/>
      <c r="AB460" s="1"/>
    </row>
    <row r="461" spans="2:28" x14ac:dyDescent="0.35">
      <c r="B461" s="1"/>
      <c r="H461" s="1"/>
      <c r="K461" s="1"/>
      <c r="M461" s="61"/>
      <c r="N461" s="48"/>
      <c r="O461" s="61"/>
      <c r="P461" s="61"/>
      <c r="Q461" s="61"/>
      <c r="R461" s="61"/>
      <c r="S461" s="61"/>
      <c r="T461" s="48"/>
      <c r="U461" s="48"/>
      <c r="X461" s="1"/>
      <c r="Z461" s="48"/>
      <c r="AA461" s="1"/>
      <c r="AB461" s="1"/>
    </row>
    <row r="462" spans="2:28" x14ac:dyDescent="0.35">
      <c r="B462" s="1"/>
      <c r="H462" s="1"/>
      <c r="K462" s="1"/>
      <c r="M462" s="61"/>
      <c r="N462" s="48"/>
      <c r="O462" s="61"/>
      <c r="P462" s="61"/>
      <c r="Q462" s="61"/>
      <c r="R462" s="61"/>
      <c r="S462" s="61"/>
      <c r="T462" s="48"/>
      <c r="U462" s="48"/>
      <c r="X462" s="1"/>
      <c r="Z462" s="48"/>
      <c r="AA462" s="1"/>
      <c r="AB462" s="1"/>
    </row>
    <row r="463" spans="2:28" x14ac:dyDescent="0.35">
      <c r="B463" s="1"/>
      <c r="H463" s="1"/>
      <c r="K463" s="1"/>
      <c r="M463" s="61"/>
      <c r="N463" s="48"/>
      <c r="O463" s="61"/>
      <c r="P463" s="61"/>
      <c r="Q463" s="61"/>
      <c r="R463" s="61"/>
      <c r="S463" s="61"/>
      <c r="T463" s="48"/>
      <c r="U463" s="48"/>
      <c r="X463" s="1"/>
      <c r="Z463" s="48"/>
      <c r="AA463" s="1"/>
      <c r="AB463" s="1"/>
    </row>
    <row r="464" spans="2:28" x14ac:dyDescent="0.35">
      <c r="B464" s="1"/>
      <c r="H464" s="1"/>
      <c r="K464" s="1"/>
      <c r="M464" s="61"/>
      <c r="N464" s="48"/>
      <c r="O464" s="61"/>
      <c r="P464" s="61"/>
      <c r="Q464" s="61"/>
      <c r="R464" s="61"/>
      <c r="S464" s="61"/>
      <c r="T464" s="48"/>
      <c r="U464" s="48"/>
      <c r="X464" s="1"/>
      <c r="Z464" s="48"/>
      <c r="AA464" s="1"/>
      <c r="AB464" s="1"/>
    </row>
    <row r="465" spans="2:28" x14ac:dyDescent="0.35">
      <c r="B465" s="1"/>
      <c r="H465" s="1"/>
      <c r="K465" s="1"/>
      <c r="M465" s="61"/>
      <c r="N465" s="48"/>
      <c r="O465" s="61"/>
      <c r="P465" s="61"/>
      <c r="Q465" s="61"/>
      <c r="R465" s="61"/>
      <c r="S465" s="61"/>
      <c r="T465" s="48"/>
      <c r="U465" s="48"/>
      <c r="X465" s="1"/>
      <c r="Z465" s="48"/>
      <c r="AA465" s="1"/>
      <c r="AB465" s="1"/>
    </row>
    <row r="466" spans="2:28" x14ac:dyDescent="0.35">
      <c r="B466" s="1"/>
      <c r="H466" s="1"/>
      <c r="K466" s="1"/>
      <c r="M466" s="61"/>
      <c r="N466" s="48"/>
      <c r="O466" s="61"/>
      <c r="P466" s="61"/>
      <c r="Q466" s="61"/>
      <c r="R466" s="61"/>
      <c r="S466" s="61"/>
      <c r="T466" s="48"/>
      <c r="U466" s="48"/>
      <c r="X466" s="1"/>
      <c r="Z466" s="48"/>
      <c r="AA466" s="1"/>
      <c r="AB466" s="1"/>
    </row>
    <row r="467" spans="2:28" x14ac:dyDescent="0.35">
      <c r="B467" s="1"/>
      <c r="H467" s="1"/>
      <c r="K467" s="1"/>
      <c r="M467" s="61"/>
      <c r="N467" s="48"/>
      <c r="O467" s="61"/>
      <c r="P467" s="61"/>
      <c r="Q467" s="61"/>
      <c r="R467" s="61"/>
      <c r="S467" s="61"/>
      <c r="T467" s="48"/>
      <c r="U467" s="48"/>
      <c r="X467" s="1"/>
      <c r="Z467" s="48"/>
      <c r="AA467" s="1"/>
      <c r="AB467" s="1"/>
    </row>
    <row r="468" spans="2:28" x14ac:dyDescent="0.35">
      <c r="B468" s="1"/>
      <c r="H468" s="1"/>
      <c r="K468" s="1"/>
      <c r="M468" s="61"/>
      <c r="N468" s="48"/>
      <c r="O468" s="61"/>
      <c r="P468" s="61"/>
      <c r="Q468" s="61"/>
      <c r="R468" s="61"/>
      <c r="S468" s="61"/>
      <c r="T468" s="48"/>
      <c r="U468" s="48"/>
      <c r="X468" s="1"/>
      <c r="Z468" s="48"/>
      <c r="AA468" s="1"/>
      <c r="AB468" s="1"/>
    </row>
    <row r="469" spans="2:28" x14ac:dyDescent="0.35">
      <c r="B469" s="1"/>
      <c r="H469" s="1"/>
      <c r="K469" s="1"/>
      <c r="M469" s="61"/>
      <c r="N469" s="48"/>
      <c r="O469" s="61"/>
      <c r="P469" s="61"/>
      <c r="Q469" s="61"/>
      <c r="R469" s="61"/>
      <c r="S469" s="61"/>
      <c r="T469" s="48"/>
      <c r="U469" s="48"/>
      <c r="X469" s="1"/>
      <c r="Z469" s="48"/>
      <c r="AA469" s="1"/>
      <c r="AB469" s="1"/>
    </row>
    <row r="470" spans="2:28" x14ac:dyDescent="0.35">
      <c r="B470" s="1"/>
      <c r="H470" s="1"/>
      <c r="K470" s="1"/>
      <c r="M470" s="61"/>
      <c r="N470" s="48"/>
      <c r="O470" s="61"/>
      <c r="P470" s="61"/>
      <c r="Q470" s="61"/>
      <c r="R470" s="61"/>
      <c r="S470" s="61"/>
      <c r="T470" s="48"/>
      <c r="U470" s="48"/>
      <c r="X470" s="1"/>
      <c r="Z470" s="48"/>
      <c r="AA470" s="1"/>
      <c r="AB470" s="1"/>
    </row>
    <row r="471" spans="2:28" x14ac:dyDescent="0.35">
      <c r="B471" s="1"/>
      <c r="H471" s="1"/>
      <c r="K471" s="1"/>
      <c r="M471" s="61"/>
      <c r="N471" s="48"/>
      <c r="O471" s="61"/>
      <c r="P471" s="61"/>
      <c r="Q471" s="61"/>
      <c r="R471" s="61"/>
      <c r="S471" s="61"/>
      <c r="T471" s="48"/>
      <c r="U471" s="48"/>
      <c r="X471" s="1"/>
      <c r="Z471" s="48"/>
      <c r="AA471" s="1"/>
      <c r="AB471" s="1"/>
    </row>
    <row r="472" spans="2:28" x14ac:dyDescent="0.35">
      <c r="B472" s="1"/>
      <c r="H472" s="1"/>
      <c r="K472" s="1"/>
      <c r="M472" s="61"/>
      <c r="N472" s="48"/>
      <c r="O472" s="61"/>
      <c r="P472" s="61"/>
      <c r="Q472" s="61"/>
      <c r="R472" s="61"/>
      <c r="S472" s="61"/>
      <c r="T472" s="48"/>
      <c r="U472" s="48"/>
      <c r="X472" s="1"/>
      <c r="Z472" s="48"/>
      <c r="AA472" s="1"/>
      <c r="AB472" s="1"/>
    </row>
    <row r="473" spans="2:28" x14ac:dyDescent="0.35">
      <c r="B473" s="1"/>
      <c r="H473" s="1"/>
      <c r="K473" s="1"/>
      <c r="M473" s="61"/>
      <c r="N473" s="48"/>
      <c r="O473" s="61"/>
      <c r="P473" s="61"/>
      <c r="Q473" s="61"/>
      <c r="R473" s="61"/>
      <c r="S473" s="61"/>
      <c r="T473" s="48"/>
      <c r="U473" s="48"/>
      <c r="X473" s="1"/>
      <c r="Z473" s="48"/>
      <c r="AA473" s="1"/>
      <c r="AB473" s="1"/>
    </row>
    <row r="474" spans="2:28" x14ac:dyDescent="0.35">
      <c r="B474" s="1"/>
      <c r="H474" s="1"/>
      <c r="K474" s="1"/>
      <c r="M474" s="61"/>
      <c r="N474" s="48"/>
      <c r="O474" s="61"/>
      <c r="P474" s="61"/>
      <c r="Q474" s="61"/>
      <c r="R474" s="61"/>
      <c r="S474" s="61"/>
      <c r="T474" s="48"/>
      <c r="U474" s="48"/>
      <c r="X474" s="1"/>
      <c r="Z474" s="48"/>
      <c r="AA474" s="1"/>
      <c r="AB474" s="1"/>
    </row>
    <row r="475" spans="2:28" x14ac:dyDescent="0.35">
      <c r="B475" s="1"/>
      <c r="H475" s="1"/>
      <c r="K475" s="1"/>
      <c r="M475" s="61"/>
      <c r="N475" s="48"/>
      <c r="O475" s="61"/>
      <c r="P475" s="61"/>
      <c r="Q475" s="61"/>
      <c r="R475" s="61"/>
      <c r="S475" s="61"/>
      <c r="T475" s="48"/>
      <c r="U475" s="48"/>
      <c r="X475" s="1"/>
      <c r="Z475" s="48"/>
      <c r="AA475" s="1"/>
      <c r="AB475" s="1"/>
    </row>
    <row r="476" spans="2:28" x14ac:dyDescent="0.35">
      <c r="B476" s="1"/>
      <c r="H476" s="1"/>
      <c r="K476" s="1"/>
      <c r="M476" s="61"/>
      <c r="N476" s="48"/>
      <c r="O476" s="61"/>
      <c r="P476" s="61"/>
      <c r="Q476" s="61"/>
      <c r="R476" s="61"/>
      <c r="S476" s="61"/>
      <c r="T476" s="48"/>
      <c r="U476" s="48"/>
      <c r="X476" s="1"/>
      <c r="Z476" s="48"/>
      <c r="AA476" s="1"/>
      <c r="AB476" s="1"/>
    </row>
    <row r="477" spans="2:28" x14ac:dyDescent="0.35">
      <c r="B477" s="1"/>
      <c r="H477" s="1"/>
      <c r="K477" s="1"/>
      <c r="M477" s="61"/>
      <c r="N477" s="48"/>
      <c r="O477" s="61"/>
      <c r="P477" s="61"/>
      <c r="Q477" s="61"/>
      <c r="R477" s="61"/>
      <c r="S477" s="61"/>
      <c r="T477" s="48"/>
      <c r="U477" s="48"/>
      <c r="X477" s="1"/>
      <c r="Z477" s="48"/>
      <c r="AA477" s="1"/>
      <c r="AB477" s="1"/>
    </row>
    <row r="478" spans="2:28" x14ac:dyDescent="0.35">
      <c r="B478" s="1"/>
      <c r="H478" s="1"/>
      <c r="K478" s="1"/>
      <c r="M478" s="61"/>
      <c r="N478" s="48"/>
      <c r="O478" s="61"/>
      <c r="P478" s="61"/>
      <c r="Q478" s="61"/>
      <c r="R478" s="61"/>
      <c r="S478" s="61"/>
      <c r="T478" s="48"/>
      <c r="U478" s="48"/>
      <c r="X478" s="1"/>
      <c r="Z478" s="48"/>
      <c r="AA478" s="1"/>
      <c r="AB478" s="1"/>
    </row>
    <row r="479" spans="2:28" x14ac:dyDescent="0.35">
      <c r="B479" s="1"/>
      <c r="H479" s="1"/>
      <c r="K479" s="1"/>
      <c r="M479" s="61"/>
      <c r="N479" s="48"/>
      <c r="O479" s="61"/>
      <c r="P479" s="61"/>
      <c r="Q479" s="61"/>
      <c r="R479" s="61"/>
      <c r="S479" s="61"/>
      <c r="T479" s="48"/>
      <c r="U479" s="48"/>
      <c r="X479" s="1"/>
      <c r="Z479" s="48"/>
      <c r="AA479" s="1"/>
      <c r="AB479" s="1"/>
    </row>
    <row r="480" spans="2:28" x14ac:dyDescent="0.35">
      <c r="B480" s="1"/>
      <c r="H480" s="1"/>
      <c r="K480" s="1"/>
      <c r="M480" s="61"/>
      <c r="N480" s="48"/>
      <c r="O480" s="61"/>
      <c r="P480" s="61"/>
      <c r="Q480" s="61"/>
      <c r="R480" s="61"/>
      <c r="S480" s="61"/>
      <c r="T480" s="48"/>
      <c r="U480" s="48"/>
      <c r="X480" s="1"/>
      <c r="Z480" s="48"/>
      <c r="AA480" s="1"/>
      <c r="AB480" s="1"/>
    </row>
    <row r="481" spans="2:28" x14ac:dyDescent="0.35">
      <c r="B481" s="1"/>
      <c r="H481" s="1"/>
      <c r="K481" s="1"/>
      <c r="M481" s="61"/>
      <c r="N481" s="48"/>
      <c r="O481" s="61"/>
      <c r="P481" s="61"/>
      <c r="Q481" s="61"/>
      <c r="R481" s="61"/>
      <c r="S481" s="61"/>
      <c r="T481" s="48"/>
      <c r="U481" s="48"/>
      <c r="X481" s="1"/>
      <c r="Z481" s="48"/>
      <c r="AA481" s="1"/>
      <c r="AB481" s="1"/>
    </row>
    <row r="482" spans="2:28" x14ac:dyDescent="0.35">
      <c r="B482" s="1"/>
      <c r="H482" s="1"/>
      <c r="K482" s="1"/>
      <c r="M482" s="61"/>
      <c r="N482" s="48"/>
      <c r="O482" s="61"/>
      <c r="P482" s="61"/>
      <c r="Q482" s="61"/>
      <c r="R482" s="61"/>
      <c r="S482" s="61"/>
      <c r="T482" s="48"/>
      <c r="U482" s="48"/>
      <c r="X482" s="1"/>
      <c r="Z482" s="48"/>
      <c r="AA482" s="1"/>
      <c r="AB482" s="1"/>
    </row>
    <row r="483" spans="2:28" x14ac:dyDescent="0.35">
      <c r="B483" s="1"/>
      <c r="H483" s="1"/>
      <c r="K483" s="1"/>
      <c r="M483" s="61"/>
      <c r="N483" s="48"/>
      <c r="O483" s="61"/>
      <c r="P483" s="61"/>
      <c r="Q483" s="61"/>
      <c r="R483" s="61"/>
      <c r="S483" s="61"/>
      <c r="T483" s="48"/>
      <c r="U483" s="48"/>
      <c r="X483" s="1"/>
      <c r="Z483" s="48"/>
      <c r="AA483" s="1"/>
      <c r="AB483" s="1"/>
    </row>
    <row r="484" spans="2:28" x14ac:dyDescent="0.35">
      <c r="B484" s="1"/>
      <c r="H484" s="1"/>
      <c r="K484" s="1"/>
      <c r="M484" s="61"/>
      <c r="N484" s="48"/>
      <c r="O484" s="61"/>
      <c r="P484" s="61"/>
      <c r="Q484" s="61"/>
      <c r="R484" s="61"/>
      <c r="S484" s="61"/>
      <c r="T484" s="48"/>
      <c r="U484" s="48"/>
      <c r="X484" s="1"/>
      <c r="Z484" s="48"/>
      <c r="AA484" s="1"/>
      <c r="AB484" s="1"/>
    </row>
    <row r="485" spans="2:28" x14ac:dyDescent="0.35">
      <c r="B485" s="1"/>
      <c r="H485" s="1"/>
      <c r="K485" s="1"/>
      <c r="M485" s="61"/>
      <c r="N485" s="48"/>
      <c r="O485" s="61"/>
      <c r="P485" s="61"/>
      <c r="Q485" s="61"/>
      <c r="R485" s="61"/>
      <c r="S485" s="61"/>
      <c r="T485" s="48"/>
      <c r="U485" s="48"/>
      <c r="X485" s="1"/>
      <c r="Z485" s="48"/>
      <c r="AA485" s="1"/>
      <c r="AB485" s="1"/>
    </row>
    <row r="486" spans="2:28" x14ac:dyDescent="0.35">
      <c r="B486" s="1"/>
      <c r="H486" s="1"/>
      <c r="K486" s="1"/>
      <c r="M486" s="61"/>
      <c r="N486" s="48"/>
      <c r="O486" s="61"/>
      <c r="P486" s="61"/>
      <c r="Q486" s="61"/>
      <c r="R486" s="61"/>
      <c r="S486" s="61"/>
      <c r="T486" s="48"/>
      <c r="U486" s="48"/>
      <c r="X486" s="1"/>
      <c r="Z486" s="48"/>
      <c r="AA486" s="1"/>
      <c r="AB486" s="1"/>
    </row>
    <row r="487" spans="2:28" x14ac:dyDescent="0.35">
      <c r="B487" s="1"/>
      <c r="H487" s="1"/>
      <c r="K487" s="1"/>
      <c r="M487" s="61"/>
      <c r="N487" s="48"/>
      <c r="O487" s="61"/>
      <c r="P487" s="61"/>
      <c r="Q487" s="61"/>
      <c r="R487" s="61"/>
      <c r="S487" s="61"/>
      <c r="T487" s="48"/>
      <c r="U487" s="48"/>
      <c r="X487" s="1"/>
      <c r="Z487" s="48"/>
      <c r="AA487" s="1"/>
      <c r="AB487" s="1"/>
    </row>
    <row r="488" spans="2:28" x14ac:dyDescent="0.35">
      <c r="B488" s="1"/>
      <c r="H488" s="1"/>
      <c r="K488" s="1"/>
      <c r="M488" s="61"/>
      <c r="N488" s="48"/>
      <c r="O488" s="61"/>
      <c r="P488" s="61"/>
      <c r="Q488" s="61"/>
      <c r="R488" s="61"/>
      <c r="S488" s="61"/>
      <c r="T488" s="48"/>
      <c r="U488" s="48"/>
      <c r="X488" s="1"/>
      <c r="Z488" s="48"/>
      <c r="AA488" s="1"/>
      <c r="AB488" s="1"/>
    </row>
    <row r="489" spans="2:28" x14ac:dyDescent="0.35">
      <c r="B489" s="1"/>
      <c r="H489" s="1"/>
      <c r="K489" s="1"/>
      <c r="M489" s="61"/>
      <c r="N489" s="48"/>
      <c r="O489" s="61"/>
      <c r="P489" s="61"/>
      <c r="Q489" s="61"/>
      <c r="R489" s="61"/>
      <c r="S489" s="61"/>
      <c r="T489" s="48"/>
      <c r="U489" s="48"/>
      <c r="X489" s="1"/>
      <c r="Z489" s="48"/>
      <c r="AA489" s="1"/>
      <c r="AB489" s="1"/>
    </row>
    <row r="490" spans="2:28" x14ac:dyDescent="0.35">
      <c r="B490" s="1"/>
      <c r="H490" s="1"/>
      <c r="K490" s="1"/>
      <c r="M490" s="61"/>
      <c r="N490" s="48"/>
      <c r="O490" s="61"/>
      <c r="P490" s="61"/>
      <c r="Q490" s="61"/>
      <c r="R490" s="61"/>
      <c r="S490" s="61"/>
      <c r="T490" s="48"/>
      <c r="U490" s="48"/>
      <c r="X490" s="1"/>
      <c r="Z490" s="48"/>
      <c r="AA490" s="1"/>
      <c r="AB490" s="1"/>
    </row>
    <row r="491" spans="2:28" x14ac:dyDescent="0.35">
      <c r="B491" s="1"/>
      <c r="H491" s="1"/>
      <c r="K491" s="1"/>
      <c r="M491" s="61"/>
      <c r="N491" s="48"/>
      <c r="O491" s="61"/>
      <c r="P491" s="61"/>
      <c r="Q491" s="61"/>
      <c r="R491" s="61"/>
      <c r="S491" s="61"/>
      <c r="T491" s="48"/>
      <c r="U491" s="48"/>
      <c r="X491" s="1"/>
      <c r="Z491" s="48"/>
      <c r="AA491" s="1"/>
      <c r="AB491" s="1"/>
    </row>
    <row r="492" spans="2:28" x14ac:dyDescent="0.35">
      <c r="B492" s="1"/>
      <c r="H492" s="1"/>
      <c r="K492" s="1"/>
      <c r="M492" s="61"/>
      <c r="N492" s="48"/>
      <c r="O492" s="61"/>
      <c r="P492" s="61"/>
      <c r="Q492" s="61"/>
      <c r="R492" s="61"/>
      <c r="S492" s="61"/>
      <c r="T492" s="48"/>
      <c r="U492" s="48"/>
      <c r="X492" s="1"/>
      <c r="Z492" s="48"/>
      <c r="AA492" s="1"/>
      <c r="AB492" s="1"/>
    </row>
    <row r="493" spans="2:28" x14ac:dyDescent="0.35">
      <c r="B493" s="1"/>
      <c r="H493" s="1"/>
      <c r="K493" s="1"/>
      <c r="M493" s="61"/>
      <c r="N493" s="48"/>
      <c r="O493" s="61"/>
      <c r="P493" s="61"/>
      <c r="Q493" s="61"/>
      <c r="R493" s="61"/>
      <c r="S493" s="61"/>
      <c r="T493" s="48"/>
      <c r="U493" s="48"/>
      <c r="X493" s="1"/>
      <c r="Z493" s="48"/>
      <c r="AA493" s="1"/>
      <c r="AB493" s="1"/>
    </row>
    <row r="494" spans="2:28" x14ac:dyDescent="0.35">
      <c r="B494" s="1"/>
      <c r="H494" s="1"/>
      <c r="K494" s="1"/>
      <c r="M494" s="61"/>
      <c r="N494" s="48"/>
      <c r="O494" s="61"/>
      <c r="P494" s="61"/>
      <c r="Q494" s="61"/>
      <c r="R494" s="61"/>
      <c r="S494" s="61"/>
      <c r="T494" s="48"/>
      <c r="U494" s="48"/>
      <c r="X494" s="1"/>
      <c r="Z494" s="48"/>
      <c r="AA494" s="1"/>
      <c r="AB494" s="1"/>
    </row>
    <row r="495" spans="2:28" x14ac:dyDescent="0.35">
      <c r="B495" s="1"/>
      <c r="H495" s="1"/>
      <c r="K495" s="1"/>
      <c r="M495" s="61"/>
      <c r="N495" s="48"/>
      <c r="O495" s="61"/>
      <c r="P495" s="61"/>
      <c r="Q495" s="61"/>
      <c r="R495" s="61"/>
      <c r="S495" s="61"/>
      <c r="T495" s="48"/>
      <c r="U495" s="48"/>
      <c r="X495" s="1"/>
      <c r="Z495" s="48"/>
      <c r="AA495" s="1"/>
      <c r="AB495" s="1"/>
    </row>
    <row r="496" spans="2:28" x14ac:dyDescent="0.35">
      <c r="B496" s="1"/>
      <c r="H496" s="1"/>
      <c r="K496" s="1"/>
      <c r="M496" s="61"/>
      <c r="N496" s="48"/>
      <c r="O496" s="61"/>
      <c r="P496" s="61"/>
      <c r="Q496" s="61"/>
      <c r="R496" s="61"/>
      <c r="S496" s="61"/>
      <c r="T496" s="48"/>
      <c r="U496" s="48"/>
      <c r="X496" s="1"/>
      <c r="Z496" s="48"/>
      <c r="AA496" s="1"/>
      <c r="AB496" s="1"/>
    </row>
    <row r="497" spans="2:28" x14ac:dyDescent="0.35">
      <c r="B497" s="1"/>
      <c r="H497" s="1"/>
      <c r="K497" s="1"/>
      <c r="M497" s="61"/>
      <c r="N497" s="48"/>
      <c r="O497" s="61"/>
      <c r="P497" s="61"/>
      <c r="Q497" s="61"/>
      <c r="R497" s="61"/>
      <c r="S497" s="61"/>
      <c r="T497" s="48"/>
      <c r="U497" s="48"/>
      <c r="X497" s="1"/>
      <c r="Z497" s="48"/>
      <c r="AA497" s="1"/>
      <c r="AB497" s="1"/>
    </row>
    <row r="498" spans="2:28" x14ac:dyDescent="0.35">
      <c r="B498" s="1"/>
      <c r="H498" s="1"/>
      <c r="K498" s="1"/>
      <c r="M498" s="61"/>
      <c r="N498" s="48"/>
      <c r="O498" s="61"/>
      <c r="P498" s="61"/>
      <c r="Q498" s="61"/>
      <c r="R498" s="61"/>
      <c r="S498" s="61"/>
      <c r="T498" s="48"/>
      <c r="U498" s="48"/>
      <c r="X498" s="1"/>
      <c r="Z498" s="48"/>
      <c r="AA498" s="1"/>
      <c r="AB498" s="1"/>
    </row>
    <row r="499" spans="2:28" x14ac:dyDescent="0.35">
      <c r="B499" s="1"/>
      <c r="H499" s="1"/>
      <c r="K499" s="1"/>
      <c r="M499" s="61"/>
      <c r="N499" s="48"/>
      <c r="O499" s="61"/>
      <c r="P499" s="61"/>
      <c r="Q499" s="61"/>
      <c r="R499" s="61"/>
      <c r="S499" s="61"/>
      <c r="T499" s="48"/>
      <c r="U499" s="48"/>
      <c r="X499" s="1"/>
      <c r="Z499" s="48"/>
      <c r="AA499" s="1"/>
      <c r="AB499" s="1"/>
    </row>
    <row r="500" spans="2:28" x14ac:dyDescent="0.35">
      <c r="B500" s="1"/>
      <c r="H500" s="1"/>
      <c r="K500" s="1"/>
      <c r="M500" s="61"/>
      <c r="N500" s="48"/>
      <c r="O500" s="61"/>
      <c r="P500" s="61"/>
      <c r="Q500" s="61"/>
      <c r="R500" s="61"/>
      <c r="S500" s="61"/>
      <c r="T500" s="48"/>
      <c r="U500" s="48"/>
      <c r="X500" s="1"/>
      <c r="Z500" s="48"/>
      <c r="AA500" s="1"/>
      <c r="AB500" s="1"/>
    </row>
    <row r="501" spans="2:28" x14ac:dyDescent="0.35">
      <c r="B501" s="1"/>
      <c r="H501" s="1"/>
      <c r="K501" s="1"/>
      <c r="M501" s="61"/>
      <c r="N501" s="48"/>
      <c r="O501" s="61"/>
      <c r="P501" s="61"/>
      <c r="Q501" s="61"/>
      <c r="R501" s="61"/>
      <c r="S501" s="61"/>
      <c r="T501" s="48"/>
      <c r="U501" s="48"/>
      <c r="X501" s="1"/>
      <c r="Z501" s="48"/>
      <c r="AA501" s="1"/>
      <c r="AB501" s="1"/>
    </row>
    <row r="502" spans="2:28" x14ac:dyDescent="0.35">
      <c r="B502" s="1"/>
      <c r="H502" s="1"/>
      <c r="K502" s="1"/>
      <c r="M502" s="61"/>
      <c r="N502" s="48"/>
      <c r="O502" s="61"/>
      <c r="P502" s="61"/>
      <c r="Q502" s="61"/>
      <c r="R502" s="61"/>
      <c r="S502" s="61"/>
      <c r="T502" s="48"/>
      <c r="U502" s="48"/>
      <c r="X502" s="1"/>
      <c r="Z502" s="48"/>
      <c r="AA502" s="1"/>
      <c r="AB502" s="1"/>
    </row>
    <row r="503" spans="2:28" x14ac:dyDescent="0.35">
      <c r="B503" s="1"/>
      <c r="H503" s="1"/>
      <c r="K503" s="1"/>
      <c r="M503" s="61"/>
      <c r="N503" s="48"/>
      <c r="O503" s="61"/>
      <c r="P503" s="61"/>
      <c r="Q503" s="61"/>
      <c r="R503" s="61"/>
      <c r="S503" s="61"/>
      <c r="T503" s="48"/>
      <c r="U503" s="48"/>
      <c r="X503" s="1"/>
      <c r="Z503" s="48"/>
      <c r="AA503" s="1"/>
      <c r="AB503" s="1"/>
    </row>
    <row r="504" spans="2:28" x14ac:dyDescent="0.35">
      <c r="B504" s="1"/>
      <c r="H504" s="1"/>
      <c r="K504" s="1"/>
      <c r="M504" s="61"/>
      <c r="N504" s="48"/>
      <c r="O504" s="61"/>
      <c r="P504" s="61"/>
      <c r="Q504" s="61"/>
      <c r="R504" s="61"/>
      <c r="S504" s="61"/>
      <c r="T504" s="48"/>
      <c r="U504" s="48"/>
      <c r="X504" s="1"/>
      <c r="Z504" s="48"/>
      <c r="AA504" s="1"/>
      <c r="AB504" s="1"/>
    </row>
    <row r="505" spans="2:28" x14ac:dyDescent="0.35">
      <c r="B505" s="1"/>
      <c r="H505" s="1"/>
      <c r="K505" s="1"/>
      <c r="M505" s="61"/>
      <c r="N505" s="48"/>
      <c r="O505" s="61"/>
      <c r="P505" s="61"/>
      <c r="Q505" s="61"/>
      <c r="R505" s="61"/>
      <c r="S505" s="61"/>
      <c r="T505" s="48"/>
      <c r="U505" s="48"/>
      <c r="X505" s="1"/>
      <c r="Z505" s="48"/>
      <c r="AA505" s="1"/>
      <c r="AB505" s="1"/>
    </row>
    <row r="506" spans="2:28" x14ac:dyDescent="0.35">
      <c r="B506" s="1"/>
      <c r="H506" s="1"/>
      <c r="K506" s="1"/>
      <c r="M506" s="61"/>
      <c r="N506" s="48"/>
      <c r="O506" s="61"/>
      <c r="P506" s="61"/>
      <c r="Q506" s="61"/>
      <c r="R506" s="61"/>
      <c r="S506" s="61"/>
      <c r="T506" s="48"/>
      <c r="U506" s="48"/>
      <c r="X506" s="1"/>
      <c r="Z506" s="48"/>
      <c r="AA506" s="1"/>
      <c r="AB506" s="1"/>
    </row>
    <row r="507" spans="2:28" x14ac:dyDescent="0.35">
      <c r="B507" s="1"/>
      <c r="H507" s="1"/>
      <c r="K507" s="1"/>
      <c r="M507" s="61"/>
      <c r="N507" s="48"/>
      <c r="O507" s="61"/>
      <c r="P507" s="61"/>
      <c r="Q507" s="61"/>
      <c r="R507" s="61"/>
      <c r="S507" s="61"/>
      <c r="T507" s="48"/>
      <c r="U507" s="48"/>
      <c r="X507" s="1"/>
      <c r="Z507" s="48"/>
      <c r="AA507" s="1"/>
      <c r="AB507" s="1"/>
    </row>
    <row r="508" spans="2:28" x14ac:dyDescent="0.35">
      <c r="B508" s="1"/>
      <c r="H508" s="1"/>
      <c r="K508" s="1"/>
      <c r="M508" s="61"/>
      <c r="N508" s="48"/>
      <c r="O508" s="61"/>
      <c r="P508" s="61"/>
      <c r="Q508" s="61"/>
      <c r="R508" s="61"/>
      <c r="S508" s="61"/>
      <c r="T508" s="48"/>
      <c r="U508" s="48"/>
      <c r="X508" s="1"/>
      <c r="Z508" s="48"/>
      <c r="AA508" s="1"/>
      <c r="AB508" s="1"/>
    </row>
    <row r="509" spans="2:28" x14ac:dyDescent="0.35">
      <c r="B509" s="1"/>
      <c r="H509" s="1"/>
      <c r="K509" s="1"/>
      <c r="M509" s="61"/>
      <c r="N509" s="48"/>
      <c r="O509" s="61"/>
      <c r="P509" s="61"/>
      <c r="Q509" s="61"/>
      <c r="R509" s="61"/>
      <c r="S509" s="61"/>
      <c r="T509" s="48"/>
      <c r="U509" s="48"/>
      <c r="X509" s="1"/>
      <c r="Z509" s="48"/>
      <c r="AA509" s="1"/>
      <c r="AB509" s="1"/>
    </row>
    <row r="510" spans="2:28" x14ac:dyDescent="0.35">
      <c r="B510" s="1"/>
      <c r="H510" s="1"/>
      <c r="K510" s="1"/>
      <c r="M510" s="61"/>
      <c r="N510" s="48"/>
      <c r="O510" s="61"/>
      <c r="P510" s="61"/>
      <c r="Q510" s="61"/>
      <c r="R510" s="61"/>
      <c r="S510" s="61"/>
      <c r="T510" s="48"/>
      <c r="U510" s="48"/>
      <c r="X510" s="1"/>
      <c r="Z510" s="48"/>
      <c r="AA510" s="1"/>
      <c r="AB510" s="1"/>
    </row>
    <row r="511" spans="2:28" x14ac:dyDescent="0.35">
      <c r="B511" s="1"/>
      <c r="H511" s="1"/>
      <c r="K511" s="1"/>
      <c r="M511" s="61"/>
      <c r="N511" s="48"/>
      <c r="O511" s="61"/>
      <c r="P511" s="61"/>
      <c r="Q511" s="61"/>
      <c r="R511" s="61"/>
      <c r="S511" s="61"/>
      <c r="T511" s="48"/>
      <c r="U511" s="48"/>
      <c r="X511" s="1"/>
      <c r="Z511" s="48"/>
      <c r="AA511" s="1"/>
      <c r="AB511" s="1"/>
    </row>
    <row r="512" spans="2:28" x14ac:dyDescent="0.35">
      <c r="B512" s="1"/>
      <c r="H512" s="1"/>
      <c r="K512" s="1"/>
      <c r="M512" s="61"/>
      <c r="N512" s="48"/>
      <c r="O512" s="61"/>
      <c r="P512" s="61"/>
      <c r="Q512" s="61"/>
      <c r="R512" s="61"/>
      <c r="S512" s="61"/>
      <c r="T512" s="48"/>
      <c r="U512" s="48"/>
      <c r="X512" s="1"/>
      <c r="Z512" s="48"/>
      <c r="AA512" s="1"/>
      <c r="AB512" s="1"/>
    </row>
    <row r="513" spans="2:28" x14ac:dyDescent="0.35">
      <c r="B513" s="1"/>
      <c r="H513" s="1"/>
      <c r="K513" s="1"/>
      <c r="M513" s="61"/>
      <c r="N513" s="48"/>
      <c r="O513" s="61"/>
      <c r="P513" s="61"/>
      <c r="Q513" s="61"/>
      <c r="R513" s="61"/>
      <c r="S513" s="61"/>
      <c r="T513" s="48"/>
      <c r="U513" s="48"/>
      <c r="X513" s="1"/>
      <c r="Z513" s="48"/>
      <c r="AA513" s="1"/>
      <c r="AB513" s="1"/>
    </row>
    <row r="514" spans="2:28" x14ac:dyDescent="0.35">
      <c r="B514" s="1"/>
      <c r="H514" s="1"/>
      <c r="K514" s="1"/>
      <c r="M514" s="61"/>
      <c r="N514" s="48"/>
      <c r="O514" s="61"/>
      <c r="P514" s="61"/>
      <c r="Q514" s="61"/>
      <c r="R514" s="61"/>
      <c r="S514" s="61"/>
      <c r="T514" s="48"/>
      <c r="U514" s="48"/>
      <c r="X514" s="1"/>
      <c r="Z514" s="48"/>
      <c r="AA514" s="1"/>
      <c r="AB514" s="1"/>
    </row>
    <row r="515" spans="2:28" x14ac:dyDescent="0.35">
      <c r="B515" s="1"/>
      <c r="H515" s="1"/>
      <c r="K515" s="1"/>
      <c r="M515" s="61"/>
      <c r="N515" s="48"/>
      <c r="O515" s="61"/>
      <c r="P515" s="61"/>
      <c r="Q515" s="61"/>
      <c r="R515" s="61"/>
      <c r="S515" s="61"/>
      <c r="T515" s="48"/>
      <c r="U515" s="48"/>
      <c r="X515" s="1"/>
      <c r="Z515" s="48"/>
      <c r="AA515" s="1"/>
      <c r="AB515" s="1"/>
    </row>
    <row r="516" spans="2:28" x14ac:dyDescent="0.35">
      <c r="B516" s="1"/>
      <c r="H516" s="1"/>
      <c r="K516" s="1"/>
      <c r="M516" s="61"/>
      <c r="N516" s="48"/>
      <c r="O516" s="61"/>
      <c r="P516" s="61"/>
      <c r="Q516" s="61"/>
      <c r="R516" s="61"/>
      <c r="S516" s="61"/>
      <c r="T516" s="48"/>
      <c r="U516" s="48"/>
      <c r="X516" s="1"/>
      <c r="Z516" s="48"/>
      <c r="AA516" s="1"/>
      <c r="AB516" s="1"/>
    </row>
    <row r="517" spans="2:28" x14ac:dyDescent="0.35">
      <c r="B517" s="1"/>
      <c r="H517" s="1"/>
      <c r="K517" s="1"/>
      <c r="M517" s="61"/>
      <c r="N517" s="48"/>
      <c r="O517" s="61"/>
      <c r="P517" s="61"/>
      <c r="Q517" s="61"/>
      <c r="R517" s="61"/>
      <c r="S517" s="61"/>
      <c r="T517" s="48"/>
      <c r="U517" s="48"/>
      <c r="X517" s="1"/>
      <c r="Z517" s="48"/>
      <c r="AA517" s="1"/>
      <c r="AB517" s="1"/>
    </row>
    <row r="518" spans="2:28" x14ac:dyDescent="0.35">
      <c r="B518" s="1"/>
      <c r="H518" s="1"/>
      <c r="K518" s="1"/>
      <c r="M518" s="61"/>
      <c r="N518" s="48"/>
      <c r="O518" s="61"/>
      <c r="P518" s="61"/>
      <c r="Q518" s="61"/>
      <c r="R518" s="61"/>
      <c r="S518" s="61"/>
      <c r="T518" s="48"/>
      <c r="U518" s="48"/>
      <c r="X518" s="1"/>
      <c r="Z518" s="48"/>
      <c r="AA518" s="1"/>
      <c r="AB518" s="1"/>
    </row>
    <row r="519" spans="2:28" x14ac:dyDescent="0.35">
      <c r="B519" s="1"/>
      <c r="H519" s="1"/>
      <c r="K519" s="1"/>
      <c r="M519" s="61"/>
      <c r="N519" s="48"/>
      <c r="O519" s="61"/>
      <c r="P519" s="61"/>
      <c r="Q519" s="61"/>
      <c r="R519" s="61"/>
      <c r="S519" s="61"/>
      <c r="T519" s="48"/>
      <c r="U519" s="48"/>
      <c r="X519" s="1"/>
      <c r="Z519" s="48"/>
      <c r="AA519" s="1"/>
      <c r="AB519" s="1"/>
    </row>
    <row r="520" spans="2:28" x14ac:dyDescent="0.35">
      <c r="B520" s="1"/>
      <c r="H520" s="1"/>
      <c r="K520" s="1"/>
      <c r="M520" s="61"/>
      <c r="N520" s="48"/>
      <c r="O520" s="61"/>
      <c r="P520" s="61"/>
      <c r="Q520" s="61"/>
      <c r="R520" s="61"/>
      <c r="S520" s="61"/>
      <c r="T520" s="48"/>
      <c r="U520" s="48"/>
      <c r="X520" s="1"/>
      <c r="Z520" s="48"/>
      <c r="AA520" s="1"/>
      <c r="AB520" s="1"/>
    </row>
    <row r="521" spans="2:28" x14ac:dyDescent="0.35">
      <c r="B521" s="1"/>
      <c r="H521" s="1"/>
      <c r="K521" s="1"/>
      <c r="M521" s="61"/>
      <c r="N521" s="48"/>
      <c r="O521" s="61"/>
      <c r="P521" s="61"/>
      <c r="Q521" s="61"/>
      <c r="R521" s="61"/>
      <c r="S521" s="61"/>
      <c r="T521" s="48"/>
      <c r="U521" s="48"/>
      <c r="X521" s="1"/>
      <c r="Z521" s="48"/>
      <c r="AA521" s="1"/>
      <c r="AB521" s="1"/>
    </row>
    <row r="522" spans="2:28" x14ac:dyDescent="0.35">
      <c r="B522" s="1"/>
      <c r="H522" s="1"/>
      <c r="K522" s="1"/>
      <c r="M522" s="61"/>
      <c r="N522" s="48"/>
      <c r="O522" s="61"/>
      <c r="P522" s="61"/>
      <c r="Q522" s="61"/>
      <c r="R522" s="61"/>
      <c r="S522" s="61"/>
      <c r="T522" s="48"/>
      <c r="U522" s="48"/>
      <c r="X522" s="1"/>
      <c r="Z522" s="48"/>
      <c r="AA522" s="1"/>
      <c r="AB522" s="1"/>
    </row>
    <row r="523" spans="2:28" x14ac:dyDescent="0.35">
      <c r="B523" s="1"/>
      <c r="H523" s="1"/>
      <c r="K523" s="1"/>
      <c r="M523" s="61"/>
      <c r="N523" s="48"/>
      <c r="O523" s="61"/>
      <c r="P523" s="61"/>
      <c r="Q523" s="61"/>
      <c r="R523" s="61"/>
      <c r="S523" s="61"/>
      <c r="T523" s="48"/>
      <c r="U523" s="48"/>
      <c r="X523" s="1"/>
      <c r="Z523" s="48"/>
      <c r="AA523" s="1"/>
      <c r="AB523" s="1"/>
    </row>
    <row r="524" spans="2:28" x14ac:dyDescent="0.35">
      <c r="B524" s="1"/>
      <c r="H524" s="1"/>
      <c r="K524" s="1"/>
      <c r="M524" s="61"/>
      <c r="N524" s="48"/>
      <c r="O524" s="61"/>
      <c r="P524" s="61"/>
      <c r="Q524" s="61"/>
      <c r="R524" s="61"/>
      <c r="S524" s="61"/>
      <c r="T524" s="48"/>
      <c r="U524" s="48"/>
      <c r="X524" s="1"/>
      <c r="Z524" s="48"/>
      <c r="AA524" s="1"/>
      <c r="AB524" s="1"/>
    </row>
    <row r="525" spans="2:28" x14ac:dyDescent="0.35">
      <c r="B525" s="1"/>
      <c r="H525" s="1"/>
      <c r="K525" s="1"/>
      <c r="M525" s="61"/>
      <c r="N525" s="48"/>
      <c r="O525" s="61"/>
      <c r="P525" s="61"/>
      <c r="Q525" s="61"/>
      <c r="R525" s="61"/>
      <c r="S525" s="61"/>
      <c r="T525" s="48"/>
      <c r="U525" s="48"/>
      <c r="X525" s="1"/>
      <c r="Z525" s="48"/>
      <c r="AA525" s="1"/>
      <c r="AB525" s="1"/>
    </row>
    <row r="526" spans="2:28" x14ac:dyDescent="0.35">
      <c r="B526" s="1"/>
      <c r="H526" s="1"/>
      <c r="K526" s="1"/>
      <c r="M526" s="61"/>
      <c r="N526" s="48"/>
      <c r="O526" s="61"/>
      <c r="P526" s="61"/>
      <c r="Q526" s="61"/>
      <c r="R526" s="61"/>
      <c r="S526" s="61"/>
      <c r="T526" s="48"/>
      <c r="U526" s="48"/>
      <c r="X526" s="1"/>
      <c r="Z526" s="48"/>
      <c r="AA526" s="1"/>
      <c r="AB526" s="1"/>
    </row>
    <row r="527" spans="2:28" x14ac:dyDescent="0.35">
      <c r="B527" s="1"/>
      <c r="H527" s="1"/>
      <c r="K527" s="1"/>
      <c r="M527" s="61"/>
      <c r="N527" s="48"/>
      <c r="O527" s="61"/>
      <c r="P527" s="61"/>
      <c r="Q527" s="61"/>
      <c r="R527" s="61"/>
      <c r="S527" s="61"/>
      <c r="T527" s="48"/>
      <c r="U527" s="48"/>
      <c r="X527" s="1"/>
      <c r="Z527" s="48"/>
      <c r="AA527" s="1"/>
      <c r="AB527" s="1"/>
    </row>
    <row r="528" spans="2:28" x14ac:dyDescent="0.35">
      <c r="B528" s="1"/>
      <c r="H528" s="1"/>
      <c r="K528" s="1"/>
      <c r="M528" s="61"/>
      <c r="N528" s="48"/>
      <c r="O528" s="61"/>
      <c r="P528" s="61"/>
      <c r="Q528" s="61"/>
      <c r="R528" s="61"/>
      <c r="S528" s="61"/>
      <c r="T528" s="48"/>
      <c r="U528" s="48"/>
      <c r="X528" s="1"/>
      <c r="Z528" s="48"/>
      <c r="AA528" s="1"/>
      <c r="AB528" s="1"/>
    </row>
    <row r="529" spans="2:28" x14ac:dyDescent="0.35">
      <c r="B529" s="1"/>
      <c r="H529" s="1"/>
      <c r="K529" s="1"/>
      <c r="M529" s="61"/>
      <c r="N529" s="48"/>
      <c r="O529" s="61"/>
      <c r="P529" s="61"/>
      <c r="Q529" s="61"/>
      <c r="R529" s="61"/>
      <c r="S529" s="61"/>
      <c r="T529" s="48"/>
      <c r="U529" s="48"/>
      <c r="X529" s="1"/>
      <c r="Z529" s="48"/>
      <c r="AA529" s="1"/>
      <c r="AB529" s="1"/>
    </row>
    <row r="530" spans="2:28" x14ac:dyDescent="0.35">
      <c r="B530" s="1"/>
      <c r="H530" s="1"/>
      <c r="K530" s="1"/>
      <c r="M530" s="61"/>
      <c r="N530" s="48"/>
      <c r="O530" s="61"/>
      <c r="P530" s="61"/>
      <c r="Q530" s="61"/>
      <c r="R530" s="61"/>
      <c r="S530" s="61"/>
      <c r="T530" s="48"/>
      <c r="U530" s="48"/>
      <c r="X530" s="1"/>
      <c r="Z530" s="48"/>
      <c r="AA530" s="1"/>
      <c r="AB530" s="1"/>
    </row>
    <row r="531" spans="2:28" x14ac:dyDescent="0.35">
      <c r="B531" s="1"/>
      <c r="H531" s="1"/>
      <c r="K531" s="1"/>
      <c r="M531" s="61"/>
      <c r="N531" s="48"/>
      <c r="O531" s="61"/>
      <c r="P531" s="61"/>
      <c r="Q531" s="61"/>
      <c r="R531" s="61"/>
      <c r="S531" s="61"/>
      <c r="T531" s="48"/>
      <c r="U531" s="48"/>
      <c r="X531" s="1"/>
      <c r="Z531" s="48"/>
      <c r="AA531" s="1"/>
      <c r="AB531" s="1"/>
    </row>
    <row r="532" spans="2:28" x14ac:dyDescent="0.35">
      <c r="B532" s="1"/>
      <c r="H532" s="1"/>
      <c r="K532" s="1"/>
      <c r="M532" s="61"/>
      <c r="N532" s="48"/>
      <c r="O532" s="61"/>
      <c r="P532" s="61"/>
      <c r="Q532" s="61"/>
      <c r="R532" s="61"/>
      <c r="S532" s="61"/>
      <c r="T532" s="48"/>
      <c r="U532" s="48"/>
      <c r="X532" s="1"/>
      <c r="Z532" s="48"/>
      <c r="AA532" s="1"/>
      <c r="AB532" s="1"/>
    </row>
    <row r="533" spans="2:28" x14ac:dyDescent="0.35">
      <c r="B533" s="1"/>
      <c r="H533" s="1"/>
      <c r="K533" s="1"/>
      <c r="M533" s="61"/>
      <c r="N533" s="48"/>
      <c r="O533" s="61"/>
      <c r="P533" s="61"/>
      <c r="Q533" s="61"/>
      <c r="R533" s="61"/>
      <c r="S533" s="61"/>
      <c r="T533" s="48"/>
      <c r="U533" s="48"/>
      <c r="X533" s="1"/>
      <c r="Z533" s="48"/>
      <c r="AA533" s="1"/>
      <c r="AB533" s="1"/>
    </row>
    <row r="534" spans="2:28" x14ac:dyDescent="0.35">
      <c r="B534" s="1"/>
      <c r="H534" s="1"/>
      <c r="K534" s="1"/>
      <c r="M534" s="61"/>
      <c r="N534" s="48"/>
      <c r="O534" s="61"/>
      <c r="P534" s="61"/>
      <c r="Q534" s="61"/>
      <c r="R534" s="61"/>
      <c r="S534" s="61"/>
      <c r="T534" s="48"/>
      <c r="U534" s="48"/>
      <c r="X534" s="1"/>
      <c r="Z534" s="48"/>
      <c r="AA534" s="1"/>
      <c r="AB534" s="1"/>
    </row>
    <row r="535" spans="2:28" x14ac:dyDescent="0.35">
      <c r="B535" s="1"/>
      <c r="H535" s="1"/>
      <c r="K535" s="1"/>
      <c r="M535" s="61"/>
      <c r="N535" s="48"/>
      <c r="O535" s="61"/>
      <c r="P535" s="61"/>
      <c r="Q535" s="61"/>
      <c r="R535" s="61"/>
      <c r="S535" s="61"/>
      <c r="T535" s="48"/>
      <c r="U535" s="48"/>
      <c r="X535" s="1"/>
      <c r="Z535" s="48"/>
      <c r="AA535" s="1"/>
      <c r="AB535" s="1"/>
    </row>
    <row r="536" spans="2:28" x14ac:dyDescent="0.35">
      <c r="B536" s="1"/>
      <c r="H536" s="1"/>
      <c r="K536" s="1"/>
      <c r="M536" s="61"/>
      <c r="N536" s="48"/>
      <c r="O536" s="61"/>
      <c r="P536" s="61"/>
      <c r="Q536" s="61"/>
      <c r="R536" s="61"/>
      <c r="S536" s="61"/>
      <c r="T536" s="48"/>
      <c r="U536" s="48"/>
      <c r="X536" s="1"/>
      <c r="Z536" s="48"/>
      <c r="AA536" s="1"/>
      <c r="AB536" s="1"/>
    </row>
    <row r="537" spans="2:28" x14ac:dyDescent="0.35">
      <c r="B537" s="1"/>
      <c r="H537" s="1"/>
      <c r="K537" s="1"/>
      <c r="M537" s="61"/>
      <c r="N537" s="48"/>
      <c r="O537" s="61"/>
      <c r="P537" s="61"/>
      <c r="Q537" s="61"/>
      <c r="R537" s="61"/>
      <c r="S537" s="61"/>
      <c r="T537" s="48"/>
      <c r="U537" s="48"/>
      <c r="X537" s="1"/>
      <c r="Z537" s="48"/>
      <c r="AA537" s="1"/>
      <c r="AB537" s="1"/>
    </row>
    <row r="538" spans="2:28" x14ac:dyDescent="0.35">
      <c r="B538" s="1"/>
      <c r="H538" s="1"/>
      <c r="K538" s="1"/>
      <c r="M538" s="61"/>
      <c r="N538" s="48"/>
      <c r="O538" s="61"/>
      <c r="P538" s="61"/>
      <c r="Q538" s="61"/>
      <c r="R538" s="61"/>
      <c r="S538" s="61"/>
      <c r="T538" s="48"/>
      <c r="U538" s="48"/>
      <c r="X538" s="1"/>
      <c r="Z538" s="48"/>
      <c r="AA538" s="1"/>
      <c r="AB538" s="1"/>
    </row>
    <row r="539" spans="2:28" x14ac:dyDescent="0.35">
      <c r="B539" s="1"/>
      <c r="H539" s="1"/>
      <c r="K539" s="1"/>
      <c r="M539" s="61"/>
      <c r="N539" s="48"/>
      <c r="O539" s="61"/>
      <c r="P539" s="61"/>
      <c r="Q539" s="61"/>
      <c r="R539" s="61"/>
      <c r="S539" s="61"/>
      <c r="T539" s="48"/>
      <c r="U539" s="48"/>
      <c r="X539" s="1"/>
      <c r="Z539" s="48"/>
      <c r="AA539" s="1"/>
      <c r="AB539" s="1"/>
    </row>
    <row r="540" spans="2:28" x14ac:dyDescent="0.35">
      <c r="B540" s="1"/>
      <c r="H540" s="1"/>
      <c r="K540" s="1"/>
      <c r="M540" s="61"/>
      <c r="N540" s="48"/>
      <c r="O540" s="61"/>
      <c r="P540" s="61"/>
      <c r="Q540" s="61"/>
      <c r="R540" s="61"/>
      <c r="S540" s="61"/>
      <c r="T540" s="48"/>
      <c r="U540" s="48"/>
      <c r="X540" s="1"/>
      <c r="Z540" s="48"/>
      <c r="AA540" s="1"/>
      <c r="AB540" s="1"/>
    </row>
    <row r="541" spans="2:28" x14ac:dyDescent="0.35">
      <c r="B541" s="1"/>
      <c r="H541" s="1"/>
      <c r="K541" s="1"/>
      <c r="M541" s="61"/>
      <c r="N541" s="48"/>
      <c r="O541" s="61"/>
      <c r="P541" s="61"/>
      <c r="Q541" s="61"/>
      <c r="R541" s="61"/>
      <c r="S541" s="61"/>
      <c r="T541" s="48"/>
      <c r="U541" s="48"/>
      <c r="X541" s="1"/>
      <c r="Z541" s="48"/>
      <c r="AA541" s="1"/>
      <c r="AB541" s="1"/>
    </row>
    <row r="542" spans="2:28" x14ac:dyDescent="0.35">
      <c r="B542" s="1"/>
      <c r="H542" s="1"/>
      <c r="K542" s="1"/>
      <c r="M542" s="61"/>
      <c r="N542" s="48"/>
      <c r="O542" s="61"/>
      <c r="P542" s="61"/>
      <c r="Q542" s="61"/>
      <c r="R542" s="61"/>
      <c r="S542" s="61"/>
      <c r="T542" s="48"/>
      <c r="U542" s="48"/>
      <c r="X542" s="1"/>
      <c r="Z542" s="48"/>
      <c r="AA542" s="1"/>
      <c r="AB542" s="1"/>
    </row>
    <row r="543" spans="2:28" x14ac:dyDescent="0.35">
      <c r="B543" s="1"/>
      <c r="H543" s="1"/>
      <c r="K543" s="1"/>
      <c r="M543" s="61"/>
      <c r="N543" s="48"/>
      <c r="O543" s="61"/>
      <c r="P543" s="61"/>
      <c r="Q543" s="61"/>
      <c r="R543" s="61"/>
      <c r="S543" s="61"/>
      <c r="T543" s="48"/>
      <c r="U543" s="48"/>
      <c r="X543" s="1"/>
      <c r="Z543" s="48"/>
      <c r="AA543" s="1"/>
      <c r="AB543" s="1"/>
    </row>
    <row r="544" spans="2:28" x14ac:dyDescent="0.35">
      <c r="B544" s="1"/>
      <c r="H544" s="1"/>
      <c r="K544" s="1"/>
      <c r="M544" s="61"/>
      <c r="N544" s="48"/>
      <c r="O544" s="61"/>
      <c r="P544" s="61"/>
      <c r="Q544" s="61"/>
      <c r="R544" s="61"/>
      <c r="S544" s="61"/>
      <c r="T544" s="48"/>
      <c r="U544" s="48"/>
      <c r="X544" s="1"/>
      <c r="Z544" s="48"/>
      <c r="AA544" s="1"/>
      <c r="AB544" s="1"/>
    </row>
    <row r="545" spans="2:28" x14ac:dyDescent="0.35">
      <c r="B545" s="1"/>
      <c r="H545" s="1"/>
      <c r="K545" s="1"/>
      <c r="M545" s="61"/>
      <c r="N545" s="48"/>
      <c r="O545" s="61"/>
      <c r="P545" s="61"/>
      <c r="Q545" s="61"/>
      <c r="R545" s="61"/>
      <c r="S545" s="61"/>
      <c r="T545" s="48"/>
      <c r="U545" s="48"/>
      <c r="X545" s="1"/>
      <c r="Z545" s="48"/>
      <c r="AA545" s="1"/>
      <c r="AB545" s="1"/>
    </row>
    <row r="546" spans="2:28" x14ac:dyDescent="0.35">
      <c r="B546" s="1"/>
      <c r="H546" s="1"/>
      <c r="K546" s="1"/>
      <c r="M546" s="61"/>
      <c r="N546" s="48"/>
      <c r="O546" s="61"/>
      <c r="P546" s="61"/>
      <c r="Q546" s="61"/>
      <c r="R546" s="61"/>
      <c r="S546" s="61"/>
      <c r="T546" s="48"/>
      <c r="U546" s="48"/>
      <c r="X546" s="1"/>
      <c r="Z546" s="48"/>
      <c r="AA546" s="1"/>
      <c r="AB546" s="1"/>
    </row>
    <row r="547" spans="2:28" x14ac:dyDescent="0.35">
      <c r="B547" s="1"/>
      <c r="H547" s="1"/>
      <c r="K547" s="1"/>
      <c r="M547" s="61"/>
      <c r="N547" s="48"/>
      <c r="O547" s="61"/>
      <c r="P547" s="61"/>
      <c r="Q547" s="61"/>
      <c r="R547" s="61"/>
      <c r="S547" s="61"/>
      <c r="T547" s="48"/>
      <c r="U547" s="48"/>
      <c r="X547" s="1"/>
      <c r="Z547" s="48"/>
      <c r="AA547" s="1"/>
      <c r="AB547" s="1"/>
    </row>
    <row r="548" spans="2:28" x14ac:dyDescent="0.35">
      <c r="B548" s="1"/>
      <c r="H548" s="1"/>
      <c r="K548" s="1"/>
      <c r="M548" s="61"/>
      <c r="N548" s="48"/>
      <c r="O548" s="61"/>
      <c r="P548" s="61"/>
      <c r="Q548" s="61"/>
      <c r="R548" s="61"/>
      <c r="S548" s="61"/>
      <c r="T548" s="48"/>
      <c r="U548" s="48"/>
      <c r="X548" s="1"/>
      <c r="Z548" s="48"/>
      <c r="AA548" s="1"/>
      <c r="AB548" s="1"/>
    </row>
    <row r="549" spans="2:28" x14ac:dyDescent="0.35">
      <c r="B549" s="1"/>
      <c r="H549" s="1"/>
      <c r="K549" s="1"/>
      <c r="M549" s="61"/>
      <c r="N549" s="48"/>
      <c r="O549" s="61"/>
      <c r="P549" s="61"/>
      <c r="Q549" s="61"/>
      <c r="R549" s="61"/>
      <c r="S549" s="61"/>
      <c r="T549" s="48"/>
      <c r="U549" s="48"/>
      <c r="X549" s="1"/>
      <c r="Z549" s="48"/>
      <c r="AA549" s="1"/>
      <c r="AB549" s="1"/>
    </row>
    <row r="550" spans="2:28" x14ac:dyDescent="0.35">
      <c r="B550" s="1"/>
      <c r="H550" s="1"/>
      <c r="K550" s="1"/>
      <c r="M550" s="61"/>
      <c r="N550" s="48"/>
      <c r="O550" s="61"/>
      <c r="P550" s="61"/>
      <c r="Q550" s="61"/>
      <c r="R550" s="61"/>
      <c r="S550" s="61"/>
      <c r="T550" s="48"/>
      <c r="U550" s="48"/>
      <c r="X550" s="1"/>
      <c r="Z550" s="48"/>
      <c r="AA550" s="1"/>
      <c r="AB550" s="1"/>
    </row>
    <row r="551" spans="2:28" x14ac:dyDescent="0.35">
      <c r="B551" s="1"/>
      <c r="H551" s="1"/>
      <c r="K551" s="1"/>
      <c r="M551" s="61"/>
      <c r="N551" s="48"/>
      <c r="O551" s="61"/>
      <c r="P551" s="61"/>
      <c r="Q551" s="61"/>
      <c r="R551" s="61"/>
      <c r="S551" s="61"/>
      <c r="T551" s="48"/>
      <c r="U551" s="48"/>
      <c r="X551" s="1"/>
      <c r="Z551" s="48"/>
      <c r="AA551" s="1"/>
      <c r="AB551" s="1"/>
    </row>
    <row r="552" spans="2:28" x14ac:dyDescent="0.35">
      <c r="B552" s="1"/>
      <c r="H552" s="1"/>
      <c r="K552" s="1"/>
      <c r="M552" s="61"/>
      <c r="N552" s="48"/>
      <c r="O552" s="61"/>
      <c r="P552" s="61"/>
      <c r="Q552" s="61"/>
      <c r="R552" s="61"/>
      <c r="S552" s="61"/>
      <c r="T552" s="48"/>
      <c r="U552" s="48"/>
      <c r="X552" s="1"/>
      <c r="Z552" s="48"/>
      <c r="AA552" s="1"/>
      <c r="AB552" s="1"/>
    </row>
    <row r="553" spans="2:28" x14ac:dyDescent="0.35">
      <c r="B553" s="1"/>
      <c r="H553" s="1"/>
      <c r="K553" s="1"/>
      <c r="M553" s="61"/>
      <c r="N553" s="48"/>
      <c r="O553" s="61"/>
      <c r="P553" s="61"/>
      <c r="Q553" s="61"/>
      <c r="R553" s="61"/>
      <c r="S553" s="61"/>
      <c r="T553" s="48"/>
      <c r="U553" s="48"/>
      <c r="X553" s="1"/>
      <c r="Z553" s="48"/>
      <c r="AA553" s="1"/>
      <c r="AB553" s="1"/>
    </row>
    <row r="554" spans="2:28" x14ac:dyDescent="0.35">
      <c r="B554" s="1"/>
      <c r="H554" s="1"/>
      <c r="K554" s="1"/>
      <c r="M554" s="61"/>
      <c r="N554" s="48"/>
      <c r="O554" s="61"/>
      <c r="P554" s="61"/>
      <c r="Q554" s="61"/>
      <c r="R554" s="61"/>
      <c r="S554" s="61"/>
      <c r="T554" s="48"/>
      <c r="U554" s="48"/>
      <c r="X554" s="1"/>
      <c r="Z554" s="48"/>
      <c r="AA554" s="1"/>
      <c r="AB554" s="1"/>
    </row>
    <row r="555" spans="2:28" x14ac:dyDescent="0.35">
      <c r="B555" s="1"/>
      <c r="H555" s="1"/>
      <c r="K555" s="1"/>
      <c r="M555" s="61"/>
      <c r="N555" s="48"/>
      <c r="O555" s="61"/>
      <c r="P555" s="61"/>
      <c r="Q555" s="61"/>
      <c r="R555" s="61"/>
      <c r="S555" s="61"/>
      <c r="T555" s="48"/>
      <c r="U555" s="48"/>
      <c r="X555" s="1"/>
      <c r="Z555" s="48"/>
      <c r="AA555" s="1"/>
      <c r="AB555" s="1"/>
    </row>
    <row r="556" spans="2:28" x14ac:dyDescent="0.35">
      <c r="B556" s="1"/>
      <c r="H556" s="1"/>
      <c r="K556" s="1"/>
      <c r="M556" s="61"/>
      <c r="N556" s="48"/>
      <c r="O556" s="61"/>
      <c r="P556" s="61"/>
      <c r="Q556" s="61"/>
      <c r="R556" s="61"/>
      <c r="S556" s="61"/>
      <c r="T556" s="48"/>
      <c r="U556" s="48"/>
      <c r="X556" s="1"/>
      <c r="Z556" s="48"/>
      <c r="AA556" s="1"/>
      <c r="AB556" s="1"/>
    </row>
    <row r="557" spans="2:28" x14ac:dyDescent="0.35">
      <c r="B557" s="1"/>
      <c r="H557" s="1"/>
      <c r="K557" s="1"/>
      <c r="M557" s="61"/>
      <c r="N557" s="48"/>
      <c r="O557" s="61"/>
      <c r="P557" s="61"/>
      <c r="Q557" s="61"/>
      <c r="R557" s="61"/>
      <c r="S557" s="61"/>
      <c r="T557" s="48"/>
      <c r="U557" s="48"/>
      <c r="X557" s="1"/>
      <c r="Z557" s="48"/>
      <c r="AA557" s="1"/>
      <c r="AB557" s="1"/>
    </row>
    <row r="558" spans="2:28" x14ac:dyDescent="0.35">
      <c r="B558" s="1"/>
      <c r="H558" s="1"/>
      <c r="K558" s="1"/>
      <c r="M558" s="61"/>
      <c r="N558" s="48"/>
      <c r="O558" s="61"/>
      <c r="P558" s="61"/>
      <c r="Q558" s="61"/>
      <c r="R558" s="61"/>
      <c r="S558" s="61"/>
      <c r="T558" s="48"/>
      <c r="U558" s="48"/>
      <c r="X558" s="1"/>
      <c r="Z558" s="48"/>
      <c r="AA558" s="1"/>
      <c r="AB558" s="1"/>
    </row>
    <row r="559" spans="2:28" x14ac:dyDescent="0.35">
      <c r="B559" s="1"/>
      <c r="H559" s="1"/>
      <c r="K559" s="1"/>
      <c r="M559" s="61"/>
      <c r="N559" s="48"/>
      <c r="O559" s="61"/>
      <c r="P559" s="61"/>
      <c r="Q559" s="61"/>
      <c r="R559" s="61"/>
      <c r="S559" s="61"/>
      <c r="T559" s="48"/>
      <c r="U559" s="48"/>
      <c r="X559" s="1"/>
      <c r="Z559" s="48"/>
      <c r="AA559" s="1"/>
      <c r="AB559" s="1"/>
    </row>
    <row r="560" spans="2:28" x14ac:dyDescent="0.35">
      <c r="B560" s="1"/>
      <c r="H560" s="1"/>
      <c r="K560" s="1"/>
      <c r="M560" s="61"/>
      <c r="N560" s="48"/>
      <c r="O560" s="61"/>
      <c r="P560" s="61"/>
      <c r="Q560" s="61"/>
      <c r="R560" s="61"/>
      <c r="S560" s="61"/>
      <c r="T560" s="48"/>
      <c r="U560" s="48"/>
      <c r="X560" s="1"/>
      <c r="Z560" s="48"/>
      <c r="AA560" s="1"/>
      <c r="AB560" s="1"/>
    </row>
    <row r="561" spans="2:28" x14ac:dyDescent="0.35">
      <c r="B561" s="1"/>
      <c r="H561" s="1"/>
      <c r="K561" s="1"/>
      <c r="M561" s="61"/>
      <c r="N561" s="48"/>
      <c r="O561" s="61"/>
      <c r="P561" s="61"/>
      <c r="Q561" s="61"/>
      <c r="R561" s="61"/>
      <c r="S561" s="61"/>
      <c r="T561" s="48"/>
      <c r="U561" s="48"/>
      <c r="X561" s="1"/>
      <c r="Z561" s="48"/>
      <c r="AA561" s="1"/>
      <c r="AB561" s="1"/>
    </row>
    <row r="562" spans="2:28" x14ac:dyDescent="0.35">
      <c r="B562" s="1"/>
      <c r="H562" s="1"/>
      <c r="K562" s="1"/>
      <c r="M562" s="61"/>
      <c r="N562" s="48"/>
      <c r="O562" s="61"/>
      <c r="P562" s="61"/>
      <c r="Q562" s="61"/>
      <c r="R562" s="61"/>
      <c r="S562" s="61"/>
      <c r="T562" s="48"/>
      <c r="U562" s="48"/>
      <c r="X562" s="1"/>
      <c r="Z562" s="48"/>
      <c r="AA562" s="1"/>
      <c r="AB562" s="1"/>
    </row>
    <row r="563" spans="2:28" x14ac:dyDescent="0.35">
      <c r="B563" s="1"/>
      <c r="H563" s="1"/>
      <c r="K563" s="1"/>
      <c r="M563" s="61"/>
      <c r="N563" s="48"/>
      <c r="O563" s="61"/>
      <c r="P563" s="61"/>
      <c r="Q563" s="61"/>
      <c r="R563" s="61"/>
      <c r="S563" s="61"/>
      <c r="T563" s="48"/>
      <c r="U563" s="48"/>
      <c r="X563" s="1"/>
      <c r="Z563" s="48"/>
      <c r="AA563" s="1"/>
      <c r="AB563" s="1"/>
    </row>
    <row r="564" spans="2:28" x14ac:dyDescent="0.35">
      <c r="B564" s="1"/>
      <c r="H564" s="1"/>
      <c r="K564" s="1"/>
      <c r="M564" s="61"/>
      <c r="N564" s="48"/>
      <c r="O564" s="61"/>
      <c r="P564" s="61"/>
      <c r="Q564" s="61"/>
      <c r="R564" s="61"/>
      <c r="S564" s="61"/>
      <c r="T564" s="48"/>
      <c r="U564" s="48"/>
      <c r="X564" s="1"/>
      <c r="Z564" s="48"/>
      <c r="AA564" s="1"/>
      <c r="AB564" s="1"/>
    </row>
    <row r="565" spans="2:28" x14ac:dyDescent="0.35">
      <c r="B565" s="1"/>
      <c r="H565" s="1"/>
      <c r="K565" s="1"/>
      <c r="M565" s="61"/>
      <c r="N565" s="48"/>
      <c r="O565" s="61"/>
      <c r="P565" s="61"/>
      <c r="Q565" s="61"/>
      <c r="R565" s="61"/>
      <c r="S565" s="61"/>
      <c r="T565" s="48"/>
      <c r="U565" s="48"/>
      <c r="X565" s="1"/>
      <c r="Z565" s="48"/>
      <c r="AA565" s="1"/>
      <c r="AB565" s="1"/>
    </row>
    <row r="566" spans="2:28" x14ac:dyDescent="0.35">
      <c r="B566" s="1"/>
      <c r="H566" s="1"/>
      <c r="K566" s="1"/>
      <c r="M566" s="61"/>
      <c r="N566" s="48"/>
      <c r="O566" s="61"/>
      <c r="P566" s="61"/>
      <c r="Q566" s="61"/>
      <c r="R566" s="61"/>
      <c r="S566" s="61"/>
      <c r="T566" s="48"/>
      <c r="U566" s="48"/>
      <c r="X566" s="1"/>
      <c r="Z566" s="48"/>
      <c r="AA566" s="1"/>
      <c r="AB566" s="1"/>
    </row>
    <row r="567" spans="2:28" x14ac:dyDescent="0.35">
      <c r="B567" s="1"/>
      <c r="H567" s="1"/>
      <c r="K567" s="1"/>
      <c r="M567" s="61"/>
      <c r="N567" s="48"/>
      <c r="O567" s="61"/>
      <c r="P567" s="61"/>
      <c r="Q567" s="61"/>
      <c r="R567" s="61"/>
      <c r="S567" s="61"/>
      <c r="T567" s="48"/>
      <c r="U567" s="48"/>
      <c r="X567" s="1"/>
      <c r="Z567" s="48"/>
      <c r="AA567" s="1"/>
      <c r="AB567" s="1"/>
    </row>
    <row r="568" spans="2:28" x14ac:dyDescent="0.35">
      <c r="B568" s="1"/>
      <c r="H568" s="1"/>
      <c r="K568" s="1"/>
      <c r="M568" s="61"/>
      <c r="N568" s="48"/>
      <c r="O568" s="61"/>
      <c r="P568" s="61"/>
      <c r="Q568" s="61"/>
      <c r="R568" s="61"/>
      <c r="S568" s="61"/>
      <c r="T568" s="48"/>
      <c r="U568" s="48"/>
      <c r="X568" s="1"/>
      <c r="Z568" s="48"/>
      <c r="AA568" s="1"/>
      <c r="AB568" s="1"/>
    </row>
    <row r="569" spans="2:28" x14ac:dyDescent="0.35">
      <c r="B569" s="1"/>
      <c r="H569" s="1"/>
      <c r="K569" s="1"/>
      <c r="M569" s="61"/>
      <c r="N569" s="48"/>
      <c r="O569" s="61"/>
      <c r="P569" s="61"/>
      <c r="Q569" s="61"/>
      <c r="R569" s="61"/>
      <c r="S569" s="61"/>
      <c r="T569" s="48"/>
      <c r="U569" s="48"/>
      <c r="X569" s="1"/>
      <c r="Z569" s="48"/>
      <c r="AA569" s="1"/>
      <c r="AB569" s="1"/>
    </row>
    <row r="570" spans="2:28" x14ac:dyDescent="0.35">
      <c r="B570" s="1"/>
      <c r="H570" s="1"/>
      <c r="K570" s="1"/>
      <c r="M570" s="61"/>
      <c r="N570" s="48"/>
      <c r="O570" s="61"/>
      <c r="P570" s="61"/>
      <c r="Q570" s="61"/>
      <c r="R570" s="61"/>
      <c r="S570" s="61"/>
      <c r="T570" s="48"/>
      <c r="U570" s="48"/>
      <c r="X570" s="1"/>
      <c r="Z570" s="48"/>
      <c r="AA570" s="1"/>
      <c r="AB570" s="1"/>
    </row>
    <row r="571" spans="2:28" x14ac:dyDescent="0.35">
      <c r="B571" s="1"/>
      <c r="H571" s="1"/>
      <c r="K571" s="1"/>
      <c r="M571" s="61"/>
      <c r="N571" s="48"/>
      <c r="O571" s="61"/>
      <c r="P571" s="61"/>
      <c r="Q571" s="61"/>
      <c r="R571" s="61"/>
      <c r="S571" s="61"/>
      <c r="T571" s="48"/>
      <c r="U571" s="48"/>
      <c r="X571" s="1"/>
      <c r="Z571" s="48"/>
      <c r="AA571" s="1"/>
      <c r="AB571" s="1"/>
    </row>
    <row r="572" spans="2:28" x14ac:dyDescent="0.35">
      <c r="B572" s="1"/>
      <c r="H572" s="1"/>
      <c r="K572" s="1"/>
      <c r="M572" s="61"/>
      <c r="N572" s="48"/>
      <c r="O572" s="61"/>
      <c r="P572" s="61"/>
      <c r="Q572" s="61"/>
      <c r="R572" s="61"/>
      <c r="S572" s="61"/>
      <c r="T572" s="48"/>
      <c r="U572" s="48"/>
      <c r="X572" s="1"/>
      <c r="Z572" s="48"/>
      <c r="AA572" s="1"/>
      <c r="AB572" s="1"/>
    </row>
    <row r="573" spans="2:28" x14ac:dyDescent="0.35">
      <c r="B573" s="1"/>
      <c r="H573" s="1"/>
      <c r="K573" s="1"/>
      <c r="M573" s="61"/>
      <c r="N573" s="48"/>
      <c r="O573" s="61"/>
      <c r="P573" s="61"/>
      <c r="Q573" s="61"/>
      <c r="R573" s="61"/>
      <c r="S573" s="61"/>
      <c r="T573" s="48"/>
      <c r="U573" s="48"/>
      <c r="X573" s="1"/>
      <c r="Z573" s="48"/>
      <c r="AA573" s="1"/>
      <c r="AB573" s="1"/>
    </row>
    <row r="574" spans="2:28" x14ac:dyDescent="0.35">
      <c r="B574" s="1"/>
      <c r="H574" s="1"/>
      <c r="K574" s="1"/>
      <c r="M574" s="61"/>
      <c r="N574" s="48"/>
      <c r="O574" s="61"/>
      <c r="P574" s="61"/>
      <c r="Q574" s="61"/>
      <c r="R574" s="61"/>
      <c r="S574" s="61"/>
      <c r="T574" s="48"/>
      <c r="U574" s="48"/>
      <c r="X574" s="1"/>
      <c r="Z574" s="48"/>
      <c r="AA574" s="1"/>
      <c r="AB574" s="1"/>
    </row>
    <row r="575" spans="2:28" x14ac:dyDescent="0.35">
      <c r="B575" s="1"/>
      <c r="H575" s="1"/>
      <c r="K575" s="1"/>
      <c r="M575" s="61"/>
      <c r="N575" s="48"/>
      <c r="O575" s="61"/>
      <c r="P575" s="61"/>
      <c r="Q575" s="61"/>
      <c r="R575" s="61"/>
      <c r="S575" s="61"/>
      <c r="T575" s="48"/>
      <c r="U575" s="48"/>
      <c r="X575" s="1"/>
      <c r="Z575" s="48"/>
      <c r="AA575" s="1"/>
      <c r="AB575" s="1"/>
    </row>
    <row r="576" spans="2:28" x14ac:dyDescent="0.35">
      <c r="B576" s="1"/>
      <c r="H576" s="1"/>
      <c r="K576" s="1"/>
      <c r="M576" s="61"/>
      <c r="N576" s="48"/>
      <c r="O576" s="61"/>
      <c r="P576" s="61"/>
      <c r="Q576" s="61"/>
      <c r="R576" s="61"/>
      <c r="S576" s="61"/>
      <c r="T576" s="48"/>
      <c r="U576" s="48"/>
      <c r="X576" s="1"/>
      <c r="Z576" s="48"/>
      <c r="AA576" s="1"/>
      <c r="AB576" s="1"/>
    </row>
    <row r="577" spans="2:28" x14ac:dyDescent="0.35">
      <c r="B577" s="1"/>
      <c r="H577" s="1"/>
      <c r="K577" s="1"/>
      <c r="M577" s="61"/>
      <c r="N577" s="48"/>
      <c r="O577" s="61"/>
      <c r="P577" s="61"/>
      <c r="Q577" s="61"/>
      <c r="R577" s="61"/>
      <c r="S577" s="61"/>
      <c r="T577" s="48"/>
      <c r="U577" s="48"/>
      <c r="X577" s="1"/>
      <c r="Z577" s="48"/>
      <c r="AA577" s="1"/>
      <c r="AB577" s="1"/>
    </row>
    <row r="578" spans="2:28" x14ac:dyDescent="0.35">
      <c r="B578" s="1"/>
      <c r="H578" s="1"/>
      <c r="K578" s="1"/>
      <c r="M578" s="61"/>
      <c r="N578" s="48"/>
      <c r="O578" s="61"/>
      <c r="P578" s="61"/>
      <c r="Q578" s="61"/>
      <c r="R578" s="61"/>
      <c r="S578" s="61"/>
      <c r="T578" s="48"/>
      <c r="U578" s="48"/>
      <c r="X578" s="1"/>
      <c r="Z578" s="48"/>
      <c r="AA578" s="1"/>
      <c r="AB578" s="1"/>
    </row>
    <row r="579" spans="2:28" x14ac:dyDescent="0.35">
      <c r="B579" s="1"/>
      <c r="H579" s="1"/>
      <c r="K579" s="1"/>
      <c r="M579" s="61"/>
      <c r="N579" s="48"/>
      <c r="O579" s="61"/>
      <c r="P579" s="61"/>
      <c r="Q579" s="61"/>
      <c r="R579" s="61"/>
      <c r="S579" s="61"/>
      <c r="T579" s="48"/>
      <c r="U579" s="48"/>
      <c r="X579" s="1"/>
      <c r="Z579" s="48"/>
      <c r="AA579" s="1"/>
      <c r="AB579" s="1"/>
    </row>
    <row r="580" spans="2:28" x14ac:dyDescent="0.35">
      <c r="B580" s="1"/>
      <c r="H580" s="1"/>
      <c r="K580" s="1"/>
      <c r="M580" s="61"/>
      <c r="N580" s="48"/>
      <c r="O580" s="61"/>
      <c r="P580" s="61"/>
      <c r="Q580" s="61"/>
      <c r="R580" s="61"/>
      <c r="S580" s="61"/>
      <c r="T580" s="48"/>
      <c r="U580" s="48"/>
      <c r="X580" s="1"/>
      <c r="Z580" s="48"/>
      <c r="AA580" s="1"/>
      <c r="AB580" s="1"/>
    </row>
    <row r="581" spans="2:28" x14ac:dyDescent="0.35">
      <c r="B581" s="1"/>
      <c r="H581" s="1"/>
      <c r="K581" s="1"/>
      <c r="M581" s="61"/>
      <c r="N581" s="48"/>
      <c r="O581" s="61"/>
      <c r="P581" s="61"/>
      <c r="Q581" s="61"/>
      <c r="R581" s="61"/>
      <c r="S581" s="61"/>
      <c r="T581" s="48"/>
      <c r="U581" s="48"/>
      <c r="X581" s="1"/>
      <c r="Z581" s="48"/>
      <c r="AA581" s="1"/>
      <c r="AB581" s="1"/>
    </row>
    <row r="582" spans="2:28" x14ac:dyDescent="0.35">
      <c r="B582" s="1"/>
      <c r="H582" s="1"/>
      <c r="K582" s="1"/>
      <c r="M582" s="61"/>
      <c r="N582" s="48"/>
      <c r="O582" s="61"/>
      <c r="P582" s="61"/>
      <c r="Q582" s="61"/>
      <c r="R582" s="61"/>
      <c r="S582" s="61"/>
      <c r="T582" s="48"/>
      <c r="U582" s="48"/>
      <c r="X582" s="1"/>
      <c r="Z582" s="48"/>
      <c r="AA582" s="1"/>
      <c r="AB582" s="1"/>
    </row>
    <row r="583" spans="2:28" x14ac:dyDescent="0.35">
      <c r="B583" s="1"/>
      <c r="H583" s="1"/>
      <c r="K583" s="1"/>
      <c r="M583" s="61"/>
      <c r="N583" s="48"/>
      <c r="O583" s="61"/>
      <c r="P583" s="61"/>
      <c r="Q583" s="61"/>
      <c r="R583" s="61"/>
      <c r="S583" s="61"/>
      <c r="T583" s="48"/>
      <c r="U583" s="48"/>
      <c r="X583" s="1"/>
      <c r="Z583" s="48"/>
      <c r="AA583" s="1"/>
      <c r="AB583" s="1"/>
    </row>
    <row r="584" spans="2:28" x14ac:dyDescent="0.35">
      <c r="B584" s="1"/>
      <c r="H584" s="1"/>
      <c r="K584" s="1"/>
      <c r="M584" s="61"/>
      <c r="N584" s="48"/>
      <c r="O584" s="61"/>
      <c r="P584" s="61"/>
      <c r="Q584" s="61"/>
      <c r="R584" s="61"/>
      <c r="S584" s="61"/>
      <c r="T584" s="48"/>
      <c r="U584" s="48"/>
      <c r="X584" s="1"/>
      <c r="Z584" s="48"/>
      <c r="AA584" s="1"/>
      <c r="AB584" s="1"/>
    </row>
    <row r="585" spans="2:28" x14ac:dyDescent="0.35">
      <c r="B585" s="1"/>
      <c r="H585" s="1"/>
      <c r="K585" s="1"/>
      <c r="M585" s="61"/>
      <c r="N585" s="48"/>
      <c r="O585" s="61"/>
      <c r="P585" s="61"/>
      <c r="Q585" s="61"/>
      <c r="R585" s="61"/>
      <c r="S585" s="61"/>
      <c r="T585" s="48"/>
      <c r="U585" s="48"/>
      <c r="X585" s="1"/>
      <c r="Z585" s="48"/>
      <c r="AA585" s="1"/>
      <c r="AB585" s="1"/>
    </row>
    <row r="586" spans="2:28" x14ac:dyDescent="0.35">
      <c r="B586" s="1"/>
      <c r="H586" s="1"/>
      <c r="K586" s="1"/>
      <c r="M586" s="61"/>
      <c r="N586" s="48"/>
      <c r="O586" s="61"/>
      <c r="P586" s="61"/>
      <c r="Q586" s="61"/>
      <c r="R586" s="61"/>
      <c r="S586" s="61"/>
      <c r="T586" s="48"/>
      <c r="U586" s="48"/>
      <c r="X586" s="1"/>
      <c r="Z586" s="48"/>
      <c r="AA586" s="1"/>
      <c r="AB586" s="1"/>
    </row>
    <row r="587" spans="2:28" x14ac:dyDescent="0.35">
      <c r="B587" s="1"/>
      <c r="H587" s="1"/>
      <c r="K587" s="1"/>
      <c r="M587" s="61"/>
      <c r="N587" s="48"/>
      <c r="O587" s="61"/>
      <c r="P587" s="61"/>
      <c r="Q587" s="61"/>
      <c r="R587" s="61"/>
      <c r="S587" s="61"/>
      <c r="T587" s="48"/>
      <c r="U587" s="48"/>
      <c r="X587" s="1"/>
      <c r="Z587" s="48"/>
      <c r="AA587" s="1"/>
      <c r="AB587" s="1"/>
    </row>
    <row r="588" spans="2:28" x14ac:dyDescent="0.35">
      <c r="B588" s="1"/>
      <c r="H588" s="1"/>
      <c r="K588" s="1"/>
      <c r="M588" s="61"/>
      <c r="N588" s="48"/>
      <c r="O588" s="61"/>
      <c r="P588" s="61"/>
      <c r="Q588" s="61"/>
      <c r="R588" s="61"/>
      <c r="S588" s="61"/>
      <c r="T588" s="48"/>
      <c r="U588" s="48"/>
      <c r="X588" s="1"/>
      <c r="Z588" s="48"/>
      <c r="AA588" s="1"/>
      <c r="AB588" s="1"/>
    </row>
    <row r="589" spans="2:28" x14ac:dyDescent="0.35">
      <c r="B589" s="1"/>
      <c r="H589" s="1"/>
      <c r="K589" s="1"/>
      <c r="M589" s="61"/>
      <c r="N589" s="48"/>
      <c r="O589" s="61"/>
      <c r="P589" s="61"/>
      <c r="Q589" s="61"/>
      <c r="R589" s="61"/>
      <c r="S589" s="61"/>
      <c r="T589" s="48"/>
      <c r="U589" s="48"/>
      <c r="X589" s="1"/>
      <c r="Z589" s="48"/>
      <c r="AA589" s="1"/>
      <c r="AB589" s="1"/>
    </row>
    <row r="590" spans="2:28" x14ac:dyDescent="0.35">
      <c r="B590" s="1"/>
      <c r="H590" s="1"/>
      <c r="K590" s="1"/>
      <c r="M590" s="61"/>
      <c r="N590" s="48"/>
      <c r="O590" s="61"/>
      <c r="P590" s="61"/>
      <c r="Q590" s="61"/>
      <c r="R590" s="61"/>
      <c r="S590" s="61"/>
      <c r="T590" s="48"/>
      <c r="U590" s="48"/>
      <c r="X590" s="1"/>
      <c r="Z590" s="48"/>
      <c r="AA590" s="1"/>
      <c r="AB590" s="1"/>
    </row>
    <row r="591" spans="2:28" x14ac:dyDescent="0.35">
      <c r="B591" s="1"/>
      <c r="H591" s="1"/>
      <c r="K591" s="1"/>
      <c r="M591" s="61"/>
      <c r="N591" s="48"/>
      <c r="O591" s="61"/>
      <c r="P591" s="61"/>
      <c r="Q591" s="61"/>
      <c r="R591" s="61"/>
      <c r="S591" s="61"/>
      <c r="T591" s="48"/>
      <c r="U591" s="48"/>
      <c r="X591" s="1"/>
      <c r="Z591" s="48"/>
      <c r="AA591" s="1"/>
      <c r="AB591" s="1"/>
    </row>
    <row r="592" spans="2:28" x14ac:dyDescent="0.35">
      <c r="B592" s="1"/>
      <c r="H592" s="1"/>
      <c r="K592" s="1"/>
      <c r="M592" s="61"/>
      <c r="N592" s="48"/>
      <c r="O592" s="61"/>
      <c r="P592" s="61"/>
      <c r="Q592" s="61"/>
      <c r="R592" s="61"/>
      <c r="S592" s="61"/>
      <c r="T592" s="48"/>
      <c r="U592" s="48"/>
      <c r="X592" s="1"/>
      <c r="Z592" s="48"/>
      <c r="AA592" s="1"/>
      <c r="AB592" s="1"/>
    </row>
    <row r="593" spans="2:28" x14ac:dyDescent="0.35">
      <c r="B593" s="1"/>
      <c r="H593" s="1"/>
      <c r="K593" s="1"/>
      <c r="M593" s="61"/>
      <c r="N593" s="48"/>
      <c r="O593" s="61"/>
      <c r="P593" s="61"/>
      <c r="Q593" s="61"/>
      <c r="R593" s="61"/>
      <c r="S593" s="61"/>
      <c r="T593" s="48"/>
      <c r="U593" s="48"/>
      <c r="X593" s="1"/>
      <c r="Z593" s="48"/>
      <c r="AA593" s="1"/>
      <c r="AB593" s="1"/>
    </row>
    <row r="594" spans="2:28" x14ac:dyDescent="0.35">
      <c r="B594" s="1"/>
      <c r="H594" s="1"/>
      <c r="K594" s="1"/>
      <c r="M594" s="61"/>
      <c r="N594" s="48"/>
      <c r="O594" s="61"/>
      <c r="P594" s="61"/>
      <c r="Q594" s="61"/>
      <c r="R594" s="61"/>
      <c r="S594" s="61"/>
      <c r="T594" s="48"/>
      <c r="U594" s="48"/>
      <c r="X594" s="1"/>
      <c r="Z594" s="48"/>
      <c r="AA594" s="1"/>
      <c r="AB594" s="1"/>
    </row>
    <row r="595" spans="2:28" x14ac:dyDescent="0.35">
      <c r="B595" s="1"/>
      <c r="H595" s="1"/>
      <c r="K595" s="1"/>
      <c r="M595" s="61"/>
      <c r="N595" s="48"/>
      <c r="O595" s="61"/>
      <c r="P595" s="61"/>
      <c r="Q595" s="61"/>
      <c r="R595" s="61"/>
      <c r="S595" s="61"/>
      <c r="T595" s="48"/>
      <c r="U595" s="48"/>
      <c r="X595" s="1"/>
      <c r="Z595" s="48"/>
      <c r="AA595" s="1"/>
      <c r="AB595" s="1"/>
    </row>
    <row r="596" spans="2:28" x14ac:dyDescent="0.35">
      <c r="B596" s="1"/>
      <c r="H596" s="1"/>
      <c r="K596" s="1"/>
      <c r="M596" s="61"/>
      <c r="N596" s="48"/>
      <c r="O596" s="61"/>
      <c r="P596" s="61"/>
      <c r="Q596" s="61"/>
      <c r="R596" s="61"/>
      <c r="S596" s="61"/>
      <c r="T596" s="48"/>
      <c r="U596" s="48"/>
      <c r="X596" s="1"/>
      <c r="Z596" s="48"/>
      <c r="AA596" s="1"/>
      <c r="AB596" s="1"/>
    </row>
    <row r="597" spans="2:28" x14ac:dyDescent="0.35">
      <c r="B597" s="1"/>
      <c r="H597" s="1"/>
      <c r="K597" s="1"/>
      <c r="M597" s="61"/>
      <c r="N597" s="48"/>
      <c r="O597" s="61"/>
      <c r="P597" s="61"/>
      <c r="Q597" s="61"/>
      <c r="R597" s="61"/>
      <c r="S597" s="61"/>
      <c r="T597" s="48"/>
      <c r="U597" s="48"/>
      <c r="X597" s="1"/>
      <c r="Z597" s="48"/>
      <c r="AA597" s="1"/>
      <c r="AB597" s="1"/>
    </row>
    <row r="598" spans="2:28" x14ac:dyDescent="0.35">
      <c r="B598" s="1"/>
      <c r="H598" s="1"/>
      <c r="K598" s="1"/>
      <c r="M598" s="61"/>
      <c r="N598" s="48"/>
      <c r="O598" s="61"/>
      <c r="P598" s="61"/>
      <c r="Q598" s="61"/>
      <c r="R598" s="61"/>
      <c r="S598" s="61"/>
      <c r="T598" s="48"/>
      <c r="U598" s="48"/>
      <c r="X598" s="1"/>
      <c r="Z598" s="48"/>
      <c r="AA598" s="1"/>
      <c r="AB598" s="1"/>
    </row>
    <row r="599" spans="2:28" x14ac:dyDescent="0.35">
      <c r="B599" s="1"/>
      <c r="H599" s="1"/>
      <c r="K599" s="1"/>
      <c r="M599" s="61"/>
      <c r="N599" s="48"/>
      <c r="O599" s="61"/>
      <c r="P599" s="61"/>
      <c r="Q599" s="61"/>
      <c r="R599" s="61"/>
      <c r="S599" s="61"/>
      <c r="T599" s="48"/>
      <c r="U599" s="48"/>
      <c r="X599" s="1"/>
      <c r="Z599" s="48"/>
      <c r="AA599" s="1"/>
      <c r="AB599" s="1"/>
    </row>
    <row r="600" spans="2:28" x14ac:dyDescent="0.35">
      <c r="B600" s="1"/>
      <c r="H600" s="1"/>
      <c r="K600" s="1"/>
      <c r="M600" s="61"/>
      <c r="N600" s="48"/>
      <c r="O600" s="61"/>
      <c r="P600" s="61"/>
      <c r="Q600" s="61"/>
      <c r="R600" s="61"/>
      <c r="S600" s="61"/>
      <c r="T600" s="48"/>
      <c r="U600" s="48"/>
      <c r="X600" s="1"/>
      <c r="Z600" s="48"/>
      <c r="AA600" s="1"/>
      <c r="AB600" s="1"/>
    </row>
    <row r="601" spans="2:28" x14ac:dyDescent="0.35">
      <c r="B601" s="1"/>
      <c r="H601" s="1"/>
      <c r="K601" s="1"/>
      <c r="M601" s="61"/>
      <c r="N601" s="48"/>
      <c r="O601" s="61"/>
      <c r="P601" s="61"/>
      <c r="Q601" s="61"/>
      <c r="R601" s="61"/>
      <c r="S601" s="61"/>
      <c r="T601" s="48"/>
      <c r="U601" s="48"/>
      <c r="X601" s="1"/>
      <c r="Z601" s="48"/>
      <c r="AA601" s="1"/>
      <c r="AB601" s="1"/>
    </row>
    <row r="602" spans="2:28" x14ac:dyDescent="0.35">
      <c r="B602" s="1"/>
      <c r="H602" s="1"/>
      <c r="K602" s="1"/>
      <c r="M602" s="61"/>
      <c r="N602" s="48"/>
      <c r="O602" s="61"/>
      <c r="P602" s="61"/>
      <c r="Q602" s="61"/>
      <c r="R602" s="61"/>
      <c r="S602" s="61"/>
      <c r="T602" s="48"/>
      <c r="U602" s="48"/>
      <c r="X602" s="1"/>
      <c r="Z602" s="48"/>
      <c r="AA602" s="1"/>
      <c r="AB602" s="1"/>
    </row>
    <row r="603" spans="2:28" x14ac:dyDescent="0.35">
      <c r="B603" s="1"/>
      <c r="H603" s="1"/>
      <c r="K603" s="1"/>
      <c r="M603" s="61"/>
      <c r="N603" s="48"/>
      <c r="O603" s="61"/>
      <c r="P603" s="61"/>
      <c r="Q603" s="61"/>
      <c r="R603" s="61"/>
      <c r="S603" s="61"/>
      <c r="T603" s="48"/>
      <c r="U603" s="48"/>
      <c r="X603" s="1"/>
      <c r="Z603" s="48"/>
      <c r="AA603" s="1"/>
      <c r="AB603" s="1"/>
    </row>
    <row r="604" spans="2:28" x14ac:dyDescent="0.35">
      <c r="B604" s="1"/>
      <c r="H604" s="1"/>
      <c r="K604" s="1"/>
      <c r="M604" s="61"/>
      <c r="N604" s="48"/>
      <c r="O604" s="61"/>
      <c r="P604" s="61"/>
      <c r="Q604" s="61"/>
      <c r="R604" s="61"/>
      <c r="S604" s="61"/>
      <c r="T604" s="48"/>
      <c r="U604" s="48"/>
      <c r="X604" s="1"/>
      <c r="Z604" s="48"/>
      <c r="AA604" s="1"/>
      <c r="AB604" s="1"/>
    </row>
    <row r="605" spans="2:28" x14ac:dyDescent="0.35">
      <c r="B605" s="1"/>
      <c r="H605" s="1"/>
      <c r="K605" s="1"/>
      <c r="M605" s="61"/>
      <c r="N605" s="48"/>
      <c r="O605" s="61"/>
      <c r="P605" s="61"/>
      <c r="Q605" s="61"/>
      <c r="R605" s="61"/>
      <c r="S605" s="61"/>
      <c r="T605" s="48"/>
      <c r="U605" s="48"/>
      <c r="X605" s="1"/>
      <c r="Z605" s="48"/>
      <c r="AA605" s="1"/>
      <c r="AB605" s="1"/>
    </row>
    <row r="606" spans="2:28" x14ac:dyDescent="0.35">
      <c r="B606" s="1"/>
      <c r="H606" s="1"/>
      <c r="K606" s="1"/>
      <c r="M606" s="61"/>
      <c r="N606" s="48"/>
      <c r="O606" s="61"/>
      <c r="P606" s="61"/>
      <c r="Q606" s="61"/>
      <c r="R606" s="61"/>
      <c r="S606" s="61"/>
      <c r="T606" s="48"/>
      <c r="U606" s="48"/>
      <c r="X606" s="1"/>
      <c r="Z606" s="48"/>
      <c r="AA606" s="1"/>
      <c r="AB606" s="1"/>
    </row>
    <row r="607" spans="2:28" x14ac:dyDescent="0.35">
      <c r="B607" s="1"/>
      <c r="H607" s="1"/>
      <c r="K607" s="1"/>
      <c r="M607" s="61"/>
      <c r="N607" s="48"/>
      <c r="O607" s="61"/>
      <c r="P607" s="61"/>
      <c r="Q607" s="61"/>
      <c r="R607" s="61"/>
      <c r="S607" s="61"/>
      <c r="T607" s="48"/>
      <c r="U607" s="48"/>
      <c r="X607" s="1"/>
      <c r="Z607" s="48"/>
      <c r="AA607" s="1"/>
      <c r="AB607" s="1"/>
    </row>
    <row r="608" spans="2:28" x14ac:dyDescent="0.35">
      <c r="B608" s="1"/>
      <c r="H608" s="1"/>
      <c r="K608" s="1"/>
      <c r="M608" s="61"/>
      <c r="N608" s="48"/>
      <c r="O608" s="61"/>
      <c r="P608" s="61"/>
      <c r="Q608" s="61"/>
      <c r="R608" s="61"/>
      <c r="S608" s="61"/>
      <c r="T608" s="48"/>
      <c r="U608" s="48"/>
      <c r="X608" s="1"/>
      <c r="Z608" s="48"/>
      <c r="AA608" s="1"/>
      <c r="AB608" s="1"/>
    </row>
    <row r="609" spans="2:28" x14ac:dyDescent="0.35">
      <c r="B609" s="1"/>
      <c r="H609" s="1"/>
      <c r="K609" s="1"/>
      <c r="M609" s="61"/>
      <c r="N609" s="48"/>
      <c r="O609" s="61"/>
      <c r="P609" s="61"/>
      <c r="Q609" s="61"/>
      <c r="R609" s="61"/>
      <c r="S609" s="61"/>
      <c r="T609" s="48"/>
      <c r="U609" s="48"/>
      <c r="X609" s="1"/>
      <c r="Z609" s="48"/>
      <c r="AA609" s="1"/>
      <c r="AB609" s="1"/>
    </row>
    <row r="610" spans="2:28" x14ac:dyDescent="0.35">
      <c r="B610" s="1"/>
      <c r="H610" s="1"/>
      <c r="K610" s="1"/>
      <c r="M610" s="61"/>
      <c r="N610" s="48"/>
      <c r="O610" s="61"/>
      <c r="P610" s="61"/>
      <c r="Q610" s="61"/>
      <c r="R610" s="61"/>
      <c r="S610" s="61"/>
      <c r="T610" s="48"/>
      <c r="U610" s="48"/>
      <c r="X610" s="1"/>
      <c r="Z610" s="48"/>
      <c r="AA610" s="1"/>
      <c r="AB610" s="1"/>
    </row>
    <row r="611" spans="2:28" x14ac:dyDescent="0.35">
      <c r="B611" s="1"/>
      <c r="H611" s="1"/>
      <c r="K611" s="1"/>
      <c r="M611" s="61"/>
      <c r="N611" s="48"/>
      <c r="O611" s="61"/>
      <c r="P611" s="61"/>
      <c r="Q611" s="61"/>
      <c r="R611" s="61"/>
      <c r="S611" s="61"/>
      <c r="T611" s="48"/>
      <c r="U611" s="48"/>
      <c r="X611" s="1"/>
      <c r="Z611" s="48"/>
      <c r="AA611" s="1"/>
      <c r="AB611" s="1"/>
    </row>
    <row r="612" spans="2:28" x14ac:dyDescent="0.35">
      <c r="B612" s="1"/>
      <c r="H612" s="1"/>
      <c r="K612" s="1"/>
      <c r="M612" s="61"/>
      <c r="N612" s="48"/>
      <c r="O612" s="61"/>
      <c r="P612" s="61"/>
      <c r="Q612" s="61"/>
      <c r="R612" s="61"/>
      <c r="S612" s="61"/>
      <c r="T612" s="48"/>
      <c r="U612" s="48"/>
      <c r="X612" s="1"/>
      <c r="Z612" s="48"/>
      <c r="AA612" s="1"/>
      <c r="AB612" s="1"/>
    </row>
    <row r="613" spans="2:28" x14ac:dyDescent="0.35">
      <c r="B613" s="1"/>
      <c r="H613" s="1"/>
      <c r="K613" s="1"/>
      <c r="M613" s="61"/>
      <c r="N613" s="48"/>
      <c r="O613" s="61"/>
      <c r="P613" s="61"/>
      <c r="Q613" s="61"/>
      <c r="R613" s="61"/>
      <c r="S613" s="61"/>
      <c r="T613" s="48"/>
      <c r="U613" s="48"/>
      <c r="X613" s="1"/>
      <c r="Z613" s="48"/>
      <c r="AA613" s="1"/>
      <c r="AB613" s="1"/>
    </row>
    <row r="614" spans="2:28" x14ac:dyDescent="0.35">
      <c r="B614" s="1"/>
      <c r="H614" s="1"/>
      <c r="K614" s="1"/>
      <c r="M614" s="61"/>
      <c r="N614" s="48"/>
      <c r="O614" s="61"/>
      <c r="P614" s="61"/>
      <c r="Q614" s="61"/>
      <c r="R614" s="61"/>
      <c r="S614" s="61"/>
      <c r="T614" s="48"/>
      <c r="U614" s="48"/>
      <c r="X614" s="1"/>
      <c r="Z614" s="48"/>
      <c r="AA614" s="1"/>
      <c r="AB614" s="1"/>
    </row>
    <row r="615" spans="2:28" x14ac:dyDescent="0.35">
      <c r="B615" s="1"/>
      <c r="H615" s="1"/>
      <c r="K615" s="1"/>
      <c r="M615" s="61"/>
      <c r="N615" s="48"/>
      <c r="O615" s="61"/>
      <c r="P615" s="61"/>
      <c r="Q615" s="61"/>
      <c r="R615" s="61"/>
      <c r="S615" s="61"/>
      <c r="T615" s="48"/>
      <c r="U615" s="48"/>
      <c r="X615" s="1"/>
      <c r="Z615" s="48"/>
      <c r="AA615" s="1"/>
      <c r="AB615" s="1"/>
    </row>
    <row r="616" spans="2:28" x14ac:dyDescent="0.35">
      <c r="B616" s="1"/>
      <c r="H616" s="1"/>
      <c r="K616" s="1"/>
      <c r="M616" s="61"/>
      <c r="N616" s="48"/>
      <c r="O616" s="61"/>
      <c r="P616" s="61"/>
      <c r="Q616" s="61"/>
      <c r="R616" s="61"/>
      <c r="S616" s="61"/>
      <c r="T616" s="48"/>
      <c r="U616" s="48"/>
      <c r="X616" s="1"/>
      <c r="Z616" s="48"/>
      <c r="AA616" s="1"/>
      <c r="AB616" s="1"/>
    </row>
    <row r="617" spans="2:28" x14ac:dyDescent="0.35">
      <c r="B617" s="1"/>
      <c r="H617" s="1"/>
      <c r="K617" s="1"/>
      <c r="M617" s="61"/>
      <c r="N617" s="48"/>
      <c r="O617" s="61"/>
      <c r="P617" s="61"/>
      <c r="Q617" s="61"/>
      <c r="R617" s="61"/>
      <c r="S617" s="61"/>
      <c r="T617" s="48"/>
      <c r="U617" s="48"/>
      <c r="X617" s="1"/>
      <c r="Z617" s="48"/>
      <c r="AA617" s="1"/>
      <c r="AB617" s="1"/>
    </row>
    <row r="618" spans="2:28" x14ac:dyDescent="0.35">
      <c r="B618" s="1"/>
      <c r="H618" s="1"/>
      <c r="K618" s="1"/>
      <c r="M618" s="61"/>
      <c r="N618" s="48"/>
      <c r="O618" s="61"/>
      <c r="P618" s="61"/>
      <c r="Q618" s="61"/>
      <c r="R618" s="61"/>
      <c r="S618" s="61"/>
      <c r="T618" s="48"/>
      <c r="U618" s="48"/>
      <c r="X618" s="1"/>
      <c r="Z618" s="48"/>
      <c r="AA618" s="1"/>
      <c r="AB618" s="1"/>
    </row>
    <row r="619" spans="2:28" x14ac:dyDescent="0.35">
      <c r="B619" s="1"/>
      <c r="H619" s="1"/>
      <c r="K619" s="1"/>
      <c r="M619" s="61"/>
      <c r="N619" s="48"/>
      <c r="O619" s="61"/>
      <c r="P619" s="61"/>
      <c r="Q619" s="61"/>
      <c r="R619" s="61"/>
      <c r="S619" s="61"/>
      <c r="T619" s="48"/>
      <c r="U619" s="48"/>
      <c r="X619" s="1"/>
      <c r="Z619" s="48"/>
      <c r="AA619" s="1"/>
      <c r="AB619" s="1"/>
    </row>
    <row r="620" spans="2:28" x14ac:dyDescent="0.35">
      <c r="B620" s="1"/>
      <c r="H620" s="1"/>
      <c r="K620" s="1"/>
      <c r="M620" s="61"/>
      <c r="N620" s="48"/>
      <c r="O620" s="61"/>
      <c r="P620" s="61"/>
      <c r="Q620" s="61"/>
      <c r="R620" s="61"/>
      <c r="S620" s="61"/>
      <c r="T620" s="48"/>
      <c r="U620" s="48"/>
      <c r="X620" s="1"/>
      <c r="Z620" s="48"/>
      <c r="AA620" s="1"/>
      <c r="AB620" s="1"/>
    </row>
    <row r="621" spans="2:28" x14ac:dyDescent="0.35">
      <c r="B621" s="1"/>
      <c r="H621" s="1"/>
      <c r="K621" s="1"/>
      <c r="M621" s="61"/>
      <c r="N621" s="48"/>
      <c r="O621" s="61"/>
      <c r="P621" s="61"/>
      <c r="Q621" s="61"/>
      <c r="R621" s="61"/>
      <c r="S621" s="61"/>
      <c r="T621" s="48"/>
      <c r="U621" s="48"/>
      <c r="X621" s="1"/>
      <c r="Z621" s="48"/>
      <c r="AA621" s="1"/>
      <c r="AB621" s="1"/>
    </row>
    <row r="622" spans="2:28" x14ac:dyDescent="0.35">
      <c r="B622" s="1"/>
      <c r="H622" s="1"/>
      <c r="K622" s="1"/>
      <c r="M622" s="61"/>
      <c r="N622" s="48"/>
      <c r="O622" s="61"/>
      <c r="P622" s="61"/>
      <c r="Q622" s="61"/>
      <c r="R622" s="61"/>
      <c r="S622" s="61"/>
      <c r="T622" s="48"/>
      <c r="U622" s="48"/>
      <c r="X622" s="1"/>
      <c r="Z622" s="48"/>
      <c r="AA622" s="1"/>
      <c r="AB622" s="1"/>
    </row>
    <row r="623" spans="2:28" x14ac:dyDescent="0.35">
      <c r="B623" s="1"/>
      <c r="H623" s="1"/>
      <c r="K623" s="1"/>
      <c r="M623" s="61"/>
      <c r="N623" s="48"/>
      <c r="O623" s="61"/>
      <c r="P623" s="61"/>
      <c r="Q623" s="61"/>
      <c r="R623" s="61"/>
      <c r="S623" s="61"/>
      <c r="T623" s="48"/>
      <c r="U623" s="48"/>
      <c r="X623" s="1"/>
      <c r="Z623" s="48"/>
      <c r="AA623" s="1"/>
      <c r="AB623" s="1"/>
    </row>
    <row r="624" spans="2:28" x14ac:dyDescent="0.35">
      <c r="B624" s="1"/>
      <c r="H624" s="1"/>
      <c r="K624" s="1"/>
      <c r="M624" s="61"/>
      <c r="N624" s="48"/>
      <c r="O624" s="61"/>
      <c r="P624" s="61"/>
      <c r="Q624" s="61"/>
      <c r="R624" s="61"/>
      <c r="S624" s="61"/>
      <c r="T624" s="48"/>
      <c r="U624" s="48"/>
      <c r="X624" s="1"/>
      <c r="Z624" s="48"/>
      <c r="AA624" s="1"/>
      <c r="AB624" s="1"/>
    </row>
    <row r="625" spans="2:28" x14ac:dyDescent="0.35">
      <c r="B625" s="1"/>
      <c r="H625" s="1"/>
      <c r="K625" s="1"/>
      <c r="M625" s="61"/>
      <c r="N625" s="48"/>
      <c r="O625" s="61"/>
      <c r="P625" s="61"/>
      <c r="Q625" s="61"/>
      <c r="R625" s="61"/>
      <c r="S625" s="61"/>
      <c r="T625" s="48"/>
      <c r="U625" s="48"/>
      <c r="X625" s="1"/>
      <c r="Z625" s="48"/>
      <c r="AA625" s="1"/>
      <c r="AB625" s="1"/>
    </row>
    <row r="626" spans="2:28" x14ac:dyDescent="0.35">
      <c r="B626" s="1"/>
      <c r="H626" s="1"/>
      <c r="K626" s="1"/>
      <c r="M626" s="61"/>
      <c r="N626" s="48"/>
      <c r="O626" s="61"/>
      <c r="P626" s="61"/>
      <c r="Q626" s="61"/>
      <c r="R626" s="61"/>
      <c r="S626" s="61"/>
      <c r="T626" s="48"/>
      <c r="U626" s="48"/>
      <c r="X626" s="1"/>
      <c r="Z626" s="48"/>
      <c r="AA626" s="1"/>
      <c r="AB626" s="1"/>
    </row>
    <row r="627" spans="2:28" x14ac:dyDescent="0.35">
      <c r="B627" s="1"/>
      <c r="H627" s="1"/>
      <c r="K627" s="1"/>
      <c r="M627" s="61"/>
      <c r="N627" s="48"/>
      <c r="O627" s="61"/>
      <c r="P627" s="61"/>
      <c r="Q627" s="61"/>
      <c r="R627" s="61"/>
      <c r="S627" s="61"/>
      <c r="T627" s="48"/>
      <c r="U627" s="48"/>
      <c r="X627" s="1"/>
      <c r="Z627" s="48"/>
      <c r="AA627" s="1"/>
      <c r="AB627" s="1"/>
    </row>
    <row r="628" spans="2:28" x14ac:dyDescent="0.35">
      <c r="B628" s="1"/>
      <c r="H628" s="1"/>
      <c r="K628" s="1"/>
      <c r="M628" s="61"/>
      <c r="N628" s="48"/>
      <c r="O628" s="61"/>
      <c r="P628" s="61"/>
      <c r="Q628" s="61"/>
      <c r="R628" s="61"/>
      <c r="S628" s="61"/>
      <c r="T628" s="48"/>
      <c r="U628" s="48"/>
      <c r="X628" s="1"/>
      <c r="Z628" s="48"/>
      <c r="AA628" s="1"/>
      <c r="AB628" s="1"/>
    </row>
    <row r="629" spans="2:28" x14ac:dyDescent="0.35">
      <c r="B629" s="1"/>
      <c r="H629" s="1"/>
      <c r="K629" s="1"/>
      <c r="M629" s="61"/>
      <c r="N629" s="48"/>
      <c r="O629" s="61"/>
      <c r="P629" s="61"/>
      <c r="Q629" s="61"/>
      <c r="R629" s="61"/>
      <c r="S629" s="61"/>
      <c r="T629" s="48"/>
      <c r="U629" s="48"/>
      <c r="X629" s="1"/>
      <c r="Z629" s="48"/>
      <c r="AA629" s="1"/>
      <c r="AB629" s="1"/>
    </row>
    <row r="630" spans="2:28" x14ac:dyDescent="0.35">
      <c r="B630" s="1"/>
      <c r="H630" s="1"/>
      <c r="K630" s="1"/>
      <c r="M630" s="61"/>
      <c r="N630" s="48"/>
      <c r="O630" s="61"/>
      <c r="P630" s="61"/>
      <c r="Q630" s="61"/>
      <c r="R630" s="61"/>
      <c r="S630" s="61"/>
      <c r="T630" s="48"/>
      <c r="U630" s="48"/>
      <c r="X630" s="1"/>
      <c r="Z630" s="48"/>
      <c r="AA630" s="1"/>
      <c r="AB630" s="1"/>
    </row>
    <row r="631" spans="2:28" x14ac:dyDescent="0.35">
      <c r="B631" s="1"/>
      <c r="H631" s="1"/>
      <c r="K631" s="1"/>
      <c r="M631" s="61"/>
      <c r="N631" s="48"/>
      <c r="O631" s="61"/>
      <c r="P631" s="61"/>
      <c r="Q631" s="61"/>
      <c r="R631" s="61"/>
      <c r="S631" s="61"/>
      <c r="T631" s="48"/>
      <c r="U631" s="48"/>
      <c r="X631" s="1"/>
      <c r="Z631" s="48"/>
      <c r="AA631" s="1"/>
      <c r="AB631" s="1"/>
    </row>
    <row r="632" spans="2:28" x14ac:dyDescent="0.35">
      <c r="B632" s="1"/>
      <c r="H632" s="1"/>
      <c r="K632" s="1"/>
      <c r="M632" s="61"/>
      <c r="N632" s="48"/>
      <c r="O632" s="61"/>
      <c r="P632" s="61"/>
      <c r="Q632" s="61"/>
      <c r="R632" s="61"/>
      <c r="S632" s="61"/>
      <c r="T632" s="48"/>
      <c r="U632" s="48"/>
      <c r="X632" s="1"/>
      <c r="Z632" s="48"/>
      <c r="AA632" s="1"/>
      <c r="AB632" s="1"/>
    </row>
    <row r="633" spans="2:28" x14ac:dyDescent="0.35">
      <c r="B633" s="1"/>
      <c r="H633" s="1"/>
      <c r="K633" s="1"/>
      <c r="M633" s="61"/>
      <c r="N633" s="48"/>
      <c r="O633" s="61"/>
      <c r="P633" s="61"/>
      <c r="Q633" s="61"/>
      <c r="R633" s="61"/>
      <c r="S633" s="61"/>
      <c r="T633" s="48"/>
      <c r="U633" s="48"/>
      <c r="X633" s="1"/>
      <c r="Z633" s="48"/>
      <c r="AA633" s="1"/>
      <c r="AB633" s="1"/>
    </row>
    <row r="634" spans="2:28" x14ac:dyDescent="0.35">
      <c r="B634" s="1"/>
      <c r="H634" s="1"/>
      <c r="K634" s="1"/>
      <c r="M634" s="61"/>
      <c r="N634" s="48"/>
      <c r="O634" s="61"/>
      <c r="P634" s="61"/>
      <c r="Q634" s="61"/>
      <c r="R634" s="61"/>
      <c r="S634" s="61"/>
      <c r="T634" s="48"/>
      <c r="U634" s="48"/>
      <c r="X634" s="1"/>
      <c r="Z634" s="48"/>
      <c r="AA634" s="1"/>
      <c r="AB634" s="1"/>
    </row>
    <row r="635" spans="2:28" x14ac:dyDescent="0.35">
      <c r="B635" s="1"/>
      <c r="H635" s="1"/>
      <c r="K635" s="1"/>
      <c r="M635" s="61"/>
      <c r="N635" s="48"/>
      <c r="O635" s="61"/>
      <c r="P635" s="61"/>
      <c r="Q635" s="61"/>
      <c r="R635" s="61"/>
      <c r="S635" s="61"/>
      <c r="T635" s="48"/>
      <c r="U635" s="48"/>
      <c r="X635" s="1"/>
      <c r="Z635" s="48"/>
      <c r="AA635" s="1"/>
      <c r="AB635" s="1"/>
    </row>
    <row r="636" spans="2:28" x14ac:dyDescent="0.35">
      <c r="B636" s="1"/>
      <c r="H636" s="1"/>
      <c r="K636" s="1"/>
      <c r="M636" s="61"/>
      <c r="N636" s="48"/>
      <c r="O636" s="61"/>
      <c r="P636" s="61"/>
      <c r="Q636" s="61"/>
      <c r="R636" s="61"/>
      <c r="S636" s="61"/>
      <c r="T636" s="48"/>
      <c r="U636" s="48"/>
      <c r="X636" s="1"/>
      <c r="Z636" s="48"/>
      <c r="AA636" s="1"/>
      <c r="AB636" s="1"/>
    </row>
    <row r="637" spans="2:28" x14ac:dyDescent="0.35">
      <c r="B637" s="1"/>
      <c r="H637" s="1"/>
      <c r="K637" s="1"/>
      <c r="M637" s="61"/>
      <c r="N637" s="48"/>
      <c r="O637" s="61"/>
      <c r="P637" s="61"/>
      <c r="Q637" s="61"/>
      <c r="R637" s="61"/>
      <c r="S637" s="61"/>
      <c r="T637" s="48"/>
      <c r="U637" s="48"/>
      <c r="X637" s="1"/>
      <c r="Z637" s="48"/>
      <c r="AA637" s="1"/>
      <c r="AB637" s="1"/>
    </row>
    <row r="638" spans="2:28" x14ac:dyDescent="0.35">
      <c r="B638" s="1"/>
      <c r="H638" s="1"/>
      <c r="K638" s="1"/>
      <c r="M638" s="61"/>
      <c r="N638" s="48"/>
      <c r="O638" s="61"/>
      <c r="P638" s="61"/>
      <c r="Q638" s="61"/>
      <c r="R638" s="61"/>
      <c r="S638" s="61"/>
      <c r="T638" s="48"/>
      <c r="U638" s="48"/>
      <c r="X638" s="1"/>
      <c r="Z638" s="48"/>
      <c r="AA638" s="1"/>
      <c r="AB638" s="1"/>
    </row>
    <row r="639" spans="2:28" x14ac:dyDescent="0.35">
      <c r="B639" s="1"/>
      <c r="H639" s="1"/>
      <c r="K639" s="1"/>
      <c r="M639" s="61"/>
      <c r="N639" s="48"/>
      <c r="O639" s="61"/>
      <c r="P639" s="61"/>
      <c r="Q639" s="61"/>
      <c r="R639" s="61"/>
      <c r="S639" s="61"/>
      <c r="T639" s="48"/>
      <c r="U639" s="48"/>
      <c r="X639" s="1"/>
      <c r="Z639" s="48"/>
      <c r="AA639" s="1"/>
      <c r="AB639" s="1"/>
    </row>
    <row r="640" spans="2:28" x14ac:dyDescent="0.35">
      <c r="B640" s="1"/>
      <c r="H640" s="1"/>
      <c r="K640" s="1"/>
      <c r="M640" s="61"/>
      <c r="N640" s="48"/>
      <c r="O640" s="61"/>
      <c r="P640" s="61"/>
      <c r="Q640" s="61"/>
      <c r="R640" s="61"/>
      <c r="S640" s="61"/>
      <c r="T640" s="48"/>
      <c r="U640" s="48"/>
      <c r="X640" s="1"/>
      <c r="Z640" s="48"/>
      <c r="AA640" s="1"/>
      <c r="AB640" s="1"/>
    </row>
    <row r="641" spans="2:28" x14ac:dyDescent="0.35">
      <c r="B641" s="1"/>
      <c r="H641" s="1"/>
      <c r="K641" s="1"/>
      <c r="M641" s="61"/>
      <c r="N641" s="48"/>
      <c r="O641" s="61"/>
      <c r="P641" s="61"/>
      <c r="Q641" s="61"/>
      <c r="R641" s="61"/>
      <c r="S641" s="61"/>
      <c r="T641" s="48"/>
      <c r="U641" s="48"/>
      <c r="X641" s="1"/>
      <c r="Z641" s="48"/>
      <c r="AA641" s="1"/>
      <c r="AB641" s="1"/>
    </row>
    <row r="642" spans="2:28" x14ac:dyDescent="0.35">
      <c r="B642" s="1"/>
      <c r="H642" s="1"/>
      <c r="K642" s="1"/>
      <c r="M642" s="61"/>
      <c r="N642" s="48"/>
      <c r="O642" s="61"/>
      <c r="P642" s="61"/>
      <c r="Q642" s="61"/>
      <c r="R642" s="61"/>
      <c r="S642" s="61"/>
      <c r="T642" s="48"/>
      <c r="U642" s="48"/>
      <c r="X642" s="1"/>
      <c r="Z642" s="48"/>
      <c r="AA642" s="1"/>
      <c r="AB642" s="1"/>
    </row>
    <row r="643" spans="2:28" x14ac:dyDescent="0.35">
      <c r="B643" s="1"/>
      <c r="H643" s="1"/>
      <c r="K643" s="1"/>
      <c r="M643" s="61"/>
      <c r="N643" s="48"/>
      <c r="O643" s="61"/>
      <c r="P643" s="61"/>
      <c r="Q643" s="61"/>
      <c r="R643" s="61"/>
      <c r="S643" s="61"/>
      <c r="T643" s="48"/>
      <c r="U643" s="48"/>
      <c r="X643" s="1"/>
      <c r="Z643" s="48"/>
      <c r="AA643" s="1"/>
      <c r="AB643" s="1"/>
    </row>
    <row r="644" spans="2:28" x14ac:dyDescent="0.35">
      <c r="B644" s="1"/>
      <c r="H644" s="1"/>
      <c r="K644" s="1"/>
      <c r="M644" s="61"/>
      <c r="N644" s="48"/>
      <c r="O644" s="61"/>
      <c r="P644" s="61"/>
      <c r="Q644" s="61"/>
      <c r="R644" s="61"/>
      <c r="S644" s="61"/>
      <c r="T644" s="48"/>
      <c r="U644" s="48"/>
      <c r="X644" s="1"/>
      <c r="Z644" s="48"/>
      <c r="AA644" s="1"/>
      <c r="AB644" s="1"/>
    </row>
    <row r="645" spans="2:28" x14ac:dyDescent="0.35">
      <c r="B645" s="1"/>
      <c r="H645" s="1"/>
      <c r="K645" s="1"/>
      <c r="M645" s="61"/>
      <c r="N645" s="48"/>
      <c r="O645" s="61"/>
      <c r="P645" s="61"/>
      <c r="Q645" s="61"/>
      <c r="R645" s="61"/>
      <c r="S645" s="61"/>
      <c r="T645" s="48"/>
      <c r="U645" s="48"/>
      <c r="X645" s="1"/>
      <c r="Z645" s="48"/>
      <c r="AA645" s="1"/>
      <c r="AB645" s="1"/>
    </row>
    <row r="646" spans="2:28" x14ac:dyDescent="0.35">
      <c r="B646" s="1"/>
      <c r="H646" s="1"/>
      <c r="K646" s="1"/>
      <c r="M646" s="61"/>
      <c r="N646" s="48"/>
      <c r="O646" s="61"/>
      <c r="P646" s="61"/>
      <c r="Q646" s="61"/>
      <c r="R646" s="61"/>
      <c r="S646" s="61"/>
      <c r="T646" s="48"/>
      <c r="U646" s="48"/>
      <c r="X646" s="1"/>
      <c r="Z646" s="48"/>
      <c r="AA646" s="1"/>
      <c r="AB646" s="1"/>
    </row>
    <row r="647" spans="2:28" x14ac:dyDescent="0.35">
      <c r="B647" s="1"/>
      <c r="H647" s="1"/>
      <c r="K647" s="1"/>
      <c r="M647" s="61"/>
      <c r="N647" s="48"/>
      <c r="O647" s="61"/>
      <c r="P647" s="61"/>
      <c r="Q647" s="61"/>
      <c r="R647" s="61"/>
      <c r="S647" s="61"/>
      <c r="T647" s="48"/>
      <c r="U647" s="48"/>
      <c r="X647" s="1"/>
      <c r="Z647" s="48"/>
      <c r="AA647" s="1"/>
      <c r="AB647" s="1"/>
    </row>
    <row r="648" spans="2:28" x14ac:dyDescent="0.35">
      <c r="B648" s="1"/>
      <c r="H648" s="1"/>
      <c r="K648" s="1"/>
      <c r="M648" s="61"/>
      <c r="N648" s="48"/>
      <c r="O648" s="61"/>
      <c r="P648" s="61"/>
      <c r="Q648" s="61"/>
      <c r="R648" s="61"/>
      <c r="S648" s="61"/>
      <c r="T648" s="48"/>
      <c r="U648" s="48"/>
      <c r="X648" s="1"/>
      <c r="Z648" s="48"/>
      <c r="AA648" s="1"/>
      <c r="AB648" s="1"/>
    </row>
    <row r="649" spans="2:28" x14ac:dyDescent="0.35">
      <c r="B649" s="1"/>
      <c r="H649" s="1"/>
      <c r="K649" s="1"/>
      <c r="M649" s="61"/>
      <c r="N649" s="48"/>
      <c r="O649" s="61"/>
      <c r="P649" s="61"/>
      <c r="Q649" s="61"/>
      <c r="R649" s="61"/>
      <c r="S649" s="61"/>
      <c r="T649" s="48"/>
      <c r="U649" s="48"/>
      <c r="X649" s="1"/>
      <c r="Z649" s="48"/>
      <c r="AA649" s="1"/>
      <c r="AB649" s="1"/>
    </row>
    <row r="650" spans="2:28" x14ac:dyDescent="0.35">
      <c r="B650" s="1"/>
      <c r="H650" s="1"/>
      <c r="K650" s="1"/>
      <c r="M650" s="61"/>
      <c r="N650" s="48"/>
      <c r="O650" s="61"/>
      <c r="P650" s="61"/>
      <c r="Q650" s="61"/>
      <c r="R650" s="61"/>
      <c r="S650" s="61"/>
      <c r="T650" s="48"/>
      <c r="U650" s="48"/>
      <c r="X650" s="1"/>
      <c r="Z650" s="48"/>
      <c r="AA650" s="1"/>
      <c r="AB650" s="1"/>
    </row>
    <row r="651" spans="2:28" x14ac:dyDescent="0.35">
      <c r="B651" s="1"/>
      <c r="H651" s="1"/>
      <c r="K651" s="1"/>
      <c r="M651" s="61"/>
      <c r="N651" s="48"/>
      <c r="O651" s="61"/>
      <c r="P651" s="61"/>
      <c r="Q651" s="61"/>
      <c r="R651" s="61"/>
      <c r="S651" s="61"/>
      <c r="T651" s="48"/>
      <c r="U651" s="48"/>
      <c r="X651" s="1"/>
      <c r="Z651" s="48"/>
      <c r="AA651" s="1"/>
      <c r="AB651" s="1"/>
    </row>
    <row r="652" spans="2:28" x14ac:dyDescent="0.35">
      <c r="B652" s="1"/>
      <c r="H652" s="1"/>
      <c r="K652" s="1"/>
      <c r="M652" s="61"/>
      <c r="N652" s="48"/>
      <c r="O652" s="61"/>
      <c r="P652" s="61"/>
      <c r="Q652" s="61"/>
      <c r="R652" s="61"/>
      <c r="S652" s="61"/>
      <c r="T652" s="48"/>
      <c r="U652" s="48"/>
      <c r="X652" s="1"/>
      <c r="Z652" s="48"/>
      <c r="AA652" s="1"/>
      <c r="AB652" s="1"/>
    </row>
    <row r="653" spans="2:28" x14ac:dyDescent="0.35">
      <c r="B653" s="1"/>
      <c r="H653" s="1"/>
      <c r="K653" s="1"/>
      <c r="M653" s="61"/>
      <c r="N653" s="48"/>
      <c r="O653" s="61"/>
      <c r="P653" s="61"/>
      <c r="Q653" s="61"/>
      <c r="R653" s="61"/>
      <c r="S653" s="61"/>
      <c r="T653" s="48"/>
      <c r="U653" s="48"/>
      <c r="X653" s="1"/>
      <c r="Z653" s="48"/>
      <c r="AA653" s="1"/>
      <c r="AB653" s="1"/>
    </row>
    <row r="654" spans="2:28" x14ac:dyDescent="0.35">
      <c r="B654" s="1"/>
      <c r="H654" s="1"/>
      <c r="K654" s="1"/>
      <c r="M654" s="61"/>
      <c r="N654" s="48"/>
      <c r="O654" s="61"/>
      <c r="P654" s="61"/>
      <c r="Q654" s="61"/>
      <c r="R654" s="61"/>
      <c r="S654" s="61"/>
      <c r="T654" s="48"/>
      <c r="U654" s="48"/>
      <c r="X654" s="1"/>
      <c r="Z654" s="48"/>
      <c r="AA654" s="1"/>
      <c r="AB654" s="1"/>
    </row>
    <row r="655" spans="2:28" x14ac:dyDescent="0.35">
      <c r="B655" s="1"/>
      <c r="H655" s="1"/>
      <c r="K655" s="1"/>
      <c r="M655" s="61"/>
      <c r="N655" s="48"/>
      <c r="O655" s="61"/>
      <c r="P655" s="61"/>
      <c r="Q655" s="61"/>
      <c r="R655" s="61"/>
      <c r="S655" s="61"/>
      <c r="T655" s="48"/>
      <c r="U655" s="48"/>
      <c r="X655" s="1"/>
      <c r="Z655" s="48"/>
      <c r="AA655" s="1"/>
      <c r="AB655" s="1"/>
    </row>
    <row r="656" spans="2:28" x14ac:dyDescent="0.35">
      <c r="B656" s="1"/>
      <c r="H656" s="1"/>
      <c r="K656" s="1"/>
      <c r="M656" s="61"/>
      <c r="N656" s="48"/>
      <c r="O656" s="61"/>
      <c r="P656" s="61"/>
      <c r="Q656" s="61"/>
      <c r="R656" s="61"/>
      <c r="S656" s="61"/>
      <c r="T656" s="48"/>
      <c r="U656" s="48"/>
      <c r="X656" s="1"/>
      <c r="Z656" s="48"/>
      <c r="AA656" s="1"/>
      <c r="AB656" s="1"/>
    </row>
    <row r="657" spans="2:28" x14ac:dyDescent="0.35">
      <c r="B657" s="1"/>
      <c r="H657" s="1"/>
      <c r="K657" s="1"/>
      <c r="M657" s="61"/>
      <c r="N657" s="48"/>
      <c r="O657" s="61"/>
      <c r="P657" s="61"/>
      <c r="Q657" s="61"/>
      <c r="R657" s="61"/>
      <c r="S657" s="61"/>
      <c r="T657" s="48"/>
      <c r="U657" s="48"/>
      <c r="X657" s="1"/>
      <c r="Z657" s="48"/>
      <c r="AA657" s="1"/>
      <c r="AB657" s="1"/>
    </row>
    <row r="658" spans="2:28" x14ac:dyDescent="0.35">
      <c r="B658" s="1"/>
      <c r="H658" s="1"/>
      <c r="K658" s="1"/>
      <c r="M658" s="61"/>
      <c r="N658" s="48"/>
      <c r="O658" s="61"/>
      <c r="P658" s="61"/>
      <c r="Q658" s="61"/>
      <c r="R658" s="61"/>
      <c r="S658" s="61"/>
      <c r="T658" s="48"/>
      <c r="U658" s="48"/>
      <c r="X658" s="1"/>
      <c r="Z658" s="48"/>
      <c r="AA658" s="1"/>
      <c r="AB658" s="1"/>
    </row>
    <row r="659" spans="2:28" x14ac:dyDescent="0.35">
      <c r="B659" s="1"/>
      <c r="H659" s="1"/>
      <c r="K659" s="1"/>
      <c r="M659" s="61"/>
      <c r="N659" s="48"/>
      <c r="O659" s="61"/>
      <c r="P659" s="61"/>
      <c r="Q659" s="61"/>
      <c r="R659" s="61"/>
      <c r="S659" s="61"/>
      <c r="T659" s="48"/>
      <c r="U659" s="48"/>
      <c r="X659" s="1"/>
      <c r="Z659" s="48"/>
      <c r="AA659" s="1"/>
      <c r="AB659" s="1"/>
    </row>
    <row r="660" spans="2:28" x14ac:dyDescent="0.35">
      <c r="B660" s="1"/>
      <c r="H660" s="1"/>
      <c r="K660" s="1"/>
      <c r="M660" s="61"/>
      <c r="N660" s="48"/>
      <c r="O660" s="61"/>
      <c r="P660" s="61"/>
      <c r="Q660" s="61"/>
      <c r="R660" s="61"/>
      <c r="S660" s="61"/>
      <c r="T660" s="48"/>
      <c r="U660" s="48"/>
      <c r="X660" s="1"/>
      <c r="Z660" s="48"/>
      <c r="AA660" s="1"/>
      <c r="AB660" s="1"/>
    </row>
    <row r="661" spans="2:28" x14ac:dyDescent="0.35">
      <c r="B661" s="1"/>
      <c r="H661" s="1"/>
      <c r="K661" s="1"/>
      <c r="M661" s="61"/>
      <c r="N661" s="48"/>
      <c r="O661" s="61"/>
      <c r="P661" s="61"/>
      <c r="Q661" s="61"/>
      <c r="R661" s="61"/>
      <c r="S661" s="61"/>
      <c r="T661" s="48"/>
      <c r="U661" s="48"/>
      <c r="X661" s="1"/>
      <c r="Z661" s="48"/>
      <c r="AA661" s="1"/>
      <c r="AB661" s="1"/>
    </row>
    <row r="662" spans="2:28" x14ac:dyDescent="0.35">
      <c r="B662" s="1"/>
      <c r="H662" s="1"/>
      <c r="K662" s="1"/>
      <c r="M662" s="61"/>
      <c r="N662" s="48"/>
      <c r="O662" s="61"/>
      <c r="P662" s="61"/>
      <c r="Q662" s="61"/>
      <c r="R662" s="61"/>
      <c r="S662" s="61"/>
      <c r="T662" s="48"/>
      <c r="U662" s="48"/>
      <c r="X662" s="1"/>
      <c r="Z662" s="48"/>
      <c r="AA662" s="1"/>
      <c r="AB662" s="1"/>
    </row>
    <row r="663" spans="2:28" x14ac:dyDescent="0.35">
      <c r="B663" s="1"/>
      <c r="H663" s="1"/>
      <c r="K663" s="1"/>
      <c r="M663" s="61"/>
      <c r="N663" s="48"/>
      <c r="O663" s="61"/>
      <c r="P663" s="61"/>
      <c r="Q663" s="61"/>
      <c r="R663" s="61"/>
      <c r="S663" s="61"/>
      <c r="T663" s="48"/>
      <c r="U663" s="48"/>
      <c r="X663" s="1"/>
      <c r="Z663" s="48"/>
      <c r="AA663" s="1"/>
      <c r="AB663" s="1"/>
    </row>
    <row r="664" spans="2:28" x14ac:dyDescent="0.35">
      <c r="B664" s="1"/>
      <c r="H664" s="1"/>
      <c r="K664" s="1"/>
      <c r="M664" s="61"/>
      <c r="N664" s="48"/>
      <c r="O664" s="61"/>
      <c r="P664" s="61"/>
      <c r="Q664" s="61"/>
      <c r="R664" s="61"/>
      <c r="S664" s="61"/>
      <c r="T664" s="48"/>
      <c r="U664" s="48"/>
      <c r="X664" s="1"/>
      <c r="Z664" s="48"/>
      <c r="AA664" s="1"/>
      <c r="AB664" s="1"/>
    </row>
    <row r="665" spans="2:28" x14ac:dyDescent="0.35">
      <c r="B665" s="1"/>
      <c r="H665" s="1"/>
      <c r="K665" s="1"/>
      <c r="M665" s="61"/>
      <c r="N665" s="48"/>
      <c r="O665" s="61"/>
      <c r="P665" s="61"/>
      <c r="Q665" s="61"/>
      <c r="R665" s="61"/>
      <c r="S665" s="61"/>
      <c r="T665" s="48"/>
      <c r="U665" s="48"/>
      <c r="X665" s="1"/>
      <c r="Z665" s="48"/>
      <c r="AA665" s="1"/>
      <c r="AB665" s="1"/>
    </row>
    <row r="666" spans="2:28" x14ac:dyDescent="0.35">
      <c r="B666" s="1"/>
      <c r="H666" s="1"/>
      <c r="K666" s="1"/>
      <c r="M666" s="61"/>
      <c r="N666" s="48"/>
      <c r="O666" s="61"/>
      <c r="P666" s="61"/>
      <c r="Q666" s="61"/>
      <c r="R666" s="61"/>
      <c r="S666" s="61"/>
      <c r="T666" s="48"/>
      <c r="U666" s="48"/>
      <c r="X666" s="1"/>
      <c r="Z666" s="48"/>
      <c r="AA666" s="1"/>
      <c r="AB666" s="1"/>
    </row>
    <row r="667" spans="2:28" x14ac:dyDescent="0.35">
      <c r="B667" s="1"/>
      <c r="H667" s="1"/>
      <c r="K667" s="1"/>
      <c r="M667" s="61"/>
      <c r="N667" s="48"/>
      <c r="O667" s="61"/>
      <c r="P667" s="61"/>
      <c r="Q667" s="61"/>
      <c r="R667" s="61"/>
      <c r="S667" s="61"/>
      <c r="T667" s="48"/>
      <c r="U667" s="48"/>
      <c r="X667" s="1"/>
      <c r="Z667" s="48"/>
      <c r="AA667" s="1"/>
      <c r="AB667" s="1"/>
    </row>
    <row r="668" spans="2:28" x14ac:dyDescent="0.35">
      <c r="B668" s="1"/>
      <c r="H668" s="1"/>
      <c r="K668" s="1"/>
      <c r="M668" s="61"/>
      <c r="N668" s="48"/>
      <c r="O668" s="61"/>
      <c r="P668" s="61"/>
      <c r="Q668" s="61"/>
      <c r="R668" s="61"/>
      <c r="S668" s="61"/>
      <c r="T668" s="48"/>
      <c r="U668" s="48"/>
      <c r="X668" s="1"/>
      <c r="Z668" s="48"/>
      <c r="AA668" s="1"/>
      <c r="AB668" s="1"/>
    </row>
    <row r="669" spans="2:28" x14ac:dyDescent="0.35">
      <c r="B669" s="1"/>
      <c r="H669" s="1"/>
      <c r="K669" s="1"/>
      <c r="M669" s="61"/>
      <c r="N669" s="48"/>
      <c r="O669" s="61"/>
      <c r="P669" s="61"/>
      <c r="Q669" s="61"/>
      <c r="R669" s="61"/>
      <c r="S669" s="61"/>
      <c r="T669" s="48"/>
      <c r="U669" s="48"/>
      <c r="X669" s="1"/>
      <c r="Z669" s="48"/>
      <c r="AA669" s="1"/>
      <c r="AB669" s="1"/>
    </row>
    <row r="670" spans="2:28" x14ac:dyDescent="0.35">
      <c r="B670" s="1"/>
      <c r="H670" s="1"/>
      <c r="K670" s="1"/>
      <c r="M670" s="61"/>
      <c r="N670" s="48"/>
      <c r="O670" s="61"/>
      <c r="P670" s="61"/>
      <c r="Q670" s="61"/>
      <c r="R670" s="61"/>
      <c r="S670" s="61"/>
      <c r="T670" s="48"/>
      <c r="U670" s="48"/>
      <c r="X670" s="1"/>
      <c r="Z670" s="48"/>
      <c r="AA670" s="1"/>
      <c r="AB670" s="1"/>
    </row>
    <row r="671" spans="2:28" x14ac:dyDescent="0.35">
      <c r="B671" s="1"/>
      <c r="H671" s="1"/>
      <c r="K671" s="1"/>
      <c r="M671" s="61"/>
      <c r="N671" s="48"/>
      <c r="O671" s="61"/>
      <c r="P671" s="61"/>
      <c r="Q671" s="61"/>
      <c r="R671" s="61"/>
      <c r="S671" s="61"/>
      <c r="T671" s="48"/>
      <c r="U671" s="48"/>
      <c r="X671" s="1"/>
      <c r="Z671" s="48"/>
      <c r="AA671" s="1"/>
      <c r="AB671" s="1"/>
    </row>
    <row r="672" spans="2:28" x14ac:dyDescent="0.35">
      <c r="B672" s="1"/>
      <c r="H672" s="1"/>
      <c r="K672" s="1"/>
      <c r="M672" s="61"/>
      <c r="N672" s="48"/>
      <c r="O672" s="61"/>
      <c r="P672" s="61"/>
      <c r="Q672" s="61"/>
      <c r="R672" s="61"/>
      <c r="S672" s="61"/>
      <c r="T672" s="48"/>
      <c r="U672" s="48"/>
      <c r="X672" s="1"/>
      <c r="Z672" s="48"/>
      <c r="AA672" s="1"/>
      <c r="AB672" s="1"/>
    </row>
    <row r="673" spans="2:28" x14ac:dyDescent="0.35">
      <c r="B673" s="1"/>
      <c r="H673" s="1"/>
      <c r="K673" s="1"/>
      <c r="M673" s="61"/>
      <c r="N673" s="48"/>
      <c r="O673" s="61"/>
      <c r="P673" s="61"/>
      <c r="Q673" s="61"/>
      <c r="R673" s="61"/>
      <c r="S673" s="61"/>
      <c r="T673" s="48"/>
      <c r="U673" s="48"/>
      <c r="X673" s="1"/>
      <c r="Z673" s="48"/>
      <c r="AA673" s="1"/>
      <c r="AB673" s="1"/>
    </row>
    <row r="674" spans="2:28" x14ac:dyDescent="0.35">
      <c r="B674" s="1"/>
      <c r="H674" s="1"/>
      <c r="K674" s="1"/>
      <c r="M674" s="61"/>
      <c r="N674" s="48"/>
      <c r="O674" s="61"/>
      <c r="P674" s="61"/>
      <c r="Q674" s="61"/>
      <c r="R674" s="61"/>
      <c r="S674" s="61"/>
      <c r="T674" s="48"/>
      <c r="U674" s="48"/>
      <c r="X674" s="1"/>
      <c r="Z674" s="48"/>
      <c r="AA674" s="1"/>
      <c r="AB674" s="1"/>
    </row>
    <row r="675" spans="2:28" x14ac:dyDescent="0.35">
      <c r="B675" s="1"/>
      <c r="H675" s="1"/>
      <c r="K675" s="1"/>
      <c r="M675" s="61"/>
      <c r="N675" s="48"/>
      <c r="O675" s="61"/>
      <c r="P675" s="61"/>
      <c r="Q675" s="61"/>
      <c r="R675" s="61"/>
      <c r="S675" s="61"/>
      <c r="T675" s="48"/>
      <c r="U675" s="48"/>
      <c r="X675" s="1"/>
      <c r="Z675" s="48"/>
      <c r="AA675" s="1"/>
      <c r="AB675" s="1"/>
    </row>
    <row r="676" spans="2:28" x14ac:dyDescent="0.35">
      <c r="B676" s="1"/>
      <c r="H676" s="1"/>
      <c r="K676" s="1"/>
      <c r="M676" s="61"/>
      <c r="N676" s="48"/>
      <c r="O676" s="61"/>
      <c r="P676" s="61"/>
      <c r="Q676" s="61"/>
      <c r="R676" s="61"/>
      <c r="S676" s="61"/>
      <c r="T676" s="48"/>
      <c r="U676" s="48"/>
      <c r="X676" s="1"/>
      <c r="Z676" s="48"/>
      <c r="AA676" s="1"/>
      <c r="AB676" s="1"/>
    </row>
    <row r="677" spans="2:28" x14ac:dyDescent="0.35">
      <c r="B677" s="1"/>
      <c r="H677" s="1"/>
      <c r="K677" s="1"/>
      <c r="M677" s="61"/>
      <c r="N677" s="48"/>
      <c r="O677" s="61"/>
      <c r="P677" s="61"/>
      <c r="Q677" s="61"/>
      <c r="R677" s="61"/>
      <c r="S677" s="61"/>
      <c r="T677" s="48"/>
      <c r="U677" s="48"/>
      <c r="X677" s="1"/>
      <c r="Z677" s="48"/>
      <c r="AA677" s="1"/>
      <c r="AB677" s="1"/>
    </row>
    <row r="678" spans="2:28" x14ac:dyDescent="0.35">
      <c r="B678" s="1"/>
      <c r="H678" s="1"/>
      <c r="K678" s="1"/>
      <c r="M678" s="61"/>
      <c r="N678" s="48"/>
      <c r="O678" s="61"/>
      <c r="P678" s="61"/>
      <c r="Q678" s="61"/>
      <c r="R678" s="61"/>
      <c r="S678" s="61"/>
      <c r="T678" s="48"/>
      <c r="U678" s="48"/>
      <c r="X678" s="1"/>
      <c r="Z678" s="48"/>
      <c r="AA678" s="1"/>
      <c r="AB678" s="1"/>
    </row>
    <row r="679" spans="2:28" x14ac:dyDescent="0.35">
      <c r="B679" s="1"/>
      <c r="H679" s="1"/>
      <c r="K679" s="1"/>
      <c r="M679" s="61"/>
      <c r="N679" s="48"/>
      <c r="O679" s="61"/>
      <c r="P679" s="61"/>
      <c r="Q679" s="61"/>
      <c r="R679" s="61"/>
      <c r="S679" s="61"/>
      <c r="T679" s="48"/>
      <c r="U679" s="48"/>
      <c r="X679" s="1"/>
      <c r="Z679" s="48"/>
      <c r="AA679" s="1"/>
      <c r="AB679" s="1"/>
    </row>
    <row r="680" spans="2:28" x14ac:dyDescent="0.35">
      <c r="B680" s="1"/>
      <c r="H680" s="1"/>
      <c r="K680" s="1"/>
      <c r="M680" s="61"/>
      <c r="N680" s="48"/>
      <c r="O680" s="61"/>
      <c r="P680" s="61"/>
      <c r="Q680" s="61"/>
      <c r="R680" s="61"/>
      <c r="S680" s="61"/>
      <c r="T680" s="48"/>
      <c r="U680" s="48"/>
      <c r="X680" s="1"/>
      <c r="Z680" s="48"/>
      <c r="AA680" s="1"/>
      <c r="AB680" s="1"/>
    </row>
    <row r="681" spans="2:28" x14ac:dyDescent="0.35">
      <c r="B681" s="1"/>
      <c r="H681" s="1"/>
      <c r="K681" s="1"/>
      <c r="M681" s="61"/>
      <c r="N681" s="48"/>
      <c r="O681" s="61"/>
      <c r="P681" s="61"/>
      <c r="Q681" s="61"/>
      <c r="R681" s="61"/>
      <c r="S681" s="61"/>
      <c r="T681" s="48"/>
      <c r="U681" s="48"/>
      <c r="X681" s="1"/>
      <c r="Z681" s="48"/>
      <c r="AA681" s="1"/>
      <c r="AB681" s="1"/>
    </row>
    <row r="682" spans="2:28" x14ac:dyDescent="0.35">
      <c r="B682" s="1"/>
      <c r="H682" s="1"/>
      <c r="K682" s="1"/>
      <c r="M682" s="61"/>
      <c r="N682" s="48"/>
      <c r="O682" s="61"/>
      <c r="P682" s="61"/>
      <c r="Q682" s="61"/>
      <c r="R682" s="61"/>
      <c r="S682" s="61"/>
      <c r="T682" s="48"/>
      <c r="U682" s="48"/>
      <c r="X682" s="1"/>
      <c r="Z682" s="48"/>
      <c r="AA682" s="1"/>
      <c r="AB682" s="1"/>
    </row>
    <row r="683" spans="2:28" x14ac:dyDescent="0.35">
      <c r="B683" s="1"/>
      <c r="H683" s="1"/>
      <c r="K683" s="1"/>
      <c r="M683" s="61"/>
      <c r="N683" s="48"/>
      <c r="O683" s="61"/>
      <c r="P683" s="61"/>
      <c r="Q683" s="61"/>
      <c r="R683" s="61"/>
      <c r="S683" s="61"/>
      <c r="T683" s="48"/>
      <c r="U683" s="48"/>
      <c r="X683" s="1"/>
      <c r="Z683" s="48"/>
      <c r="AA683" s="1"/>
      <c r="AB683" s="1"/>
    </row>
    <row r="684" spans="2:28" x14ac:dyDescent="0.35">
      <c r="B684" s="1"/>
      <c r="H684" s="1"/>
      <c r="K684" s="1"/>
      <c r="M684" s="61"/>
      <c r="N684" s="48"/>
      <c r="O684" s="61"/>
      <c r="P684" s="61"/>
      <c r="Q684" s="61"/>
      <c r="R684" s="61"/>
      <c r="S684" s="61"/>
      <c r="T684" s="48"/>
      <c r="U684" s="48"/>
      <c r="X684" s="1"/>
      <c r="Z684" s="48"/>
      <c r="AA684" s="1"/>
      <c r="AB684" s="1"/>
    </row>
    <row r="685" spans="2:28" x14ac:dyDescent="0.35">
      <c r="B685" s="1"/>
      <c r="H685" s="1"/>
      <c r="K685" s="1"/>
      <c r="M685" s="61"/>
      <c r="N685" s="48"/>
      <c r="O685" s="61"/>
      <c r="P685" s="61"/>
      <c r="Q685" s="61"/>
      <c r="R685" s="61"/>
      <c r="S685" s="61"/>
      <c r="T685" s="48"/>
      <c r="U685" s="48"/>
      <c r="X685" s="1"/>
      <c r="Z685" s="48"/>
      <c r="AA685" s="1"/>
      <c r="AB685" s="1"/>
    </row>
    <row r="686" spans="2:28" x14ac:dyDescent="0.35">
      <c r="B686" s="1"/>
      <c r="H686" s="1"/>
      <c r="K686" s="1"/>
      <c r="M686" s="61"/>
      <c r="N686" s="48"/>
      <c r="O686" s="61"/>
      <c r="P686" s="61"/>
      <c r="Q686" s="61"/>
      <c r="R686" s="61"/>
      <c r="S686" s="61"/>
      <c r="T686" s="48"/>
      <c r="U686" s="48"/>
      <c r="X686" s="1"/>
      <c r="Z686" s="48"/>
      <c r="AA686" s="1"/>
      <c r="AB686" s="1"/>
    </row>
    <row r="687" spans="2:28" x14ac:dyDescent="0.35">
      <c r="B687" s="1"/>
      <c r="H687" s="1"/>
      <c r="K687" s="1"/>
      <c r="M687" s="61"/>
      <c r="N687" s="48"/>
      <c r="O687" s="61"/>
      <c r="P687" s="61"/>
      <c r="Q687" s="61"/>
      <c r="R687" s="61"/>
      <c r="S687" s="61"/>
      <c r="T687" s="48"/>
      <c r="U687" s="48"/>
      <c r="X687" s="1"/>
      <c r="Z687" s="48"/>
      <c r="AA687" s="1"/>
      <c r="AB687" s="1"/>
    </row>
    <row r="688" spans="2:28" x14ac:dyDescent="0.35">
      <c r="B688" s="1"/>
      <c r="H688" s="1"/>
      <c r="K688" s="1"/>
      <c r="M688" s="61"/>
      <c r="N688" s="48"/>
      <c r="O688" s="61"/>
      <c r="P688" s="61"/>
      <c r="Q688" s="61"/>
      <c r="R688" s="61"/>
      <c r="S688" s="61"/>
      <c r="T688" s="48"/>
      <c r="U688" s="48"/>
      <c r="X688" s="1"/>
      <c r="Z688" s="48"/>
      <c r="AA688" s="1"/>
      <c r="AB688" s="1"/>
    </row>
    <row r="689" spans="2:28" x14ac:dyDescent="0.35">
      <c r="B689" s="1"/>
      <c r="H689" s="1"/>
      <c r="K689" s="1"/>
      <c r="M689" s="61"/>
      <c r="N689" s="48"/>
      <c r="O689" s="61"/>
      <c r="P689" s="61"/>
      <c r="Q689" s="61"/>
      <c r="R689" s="61"/>
      <c r="S689" s="61"/>
      <c r="T689" s="48"/>
      <c r="U689" s="48"/>
      <c r="X689" s="1"/>
      <c r="Z689" s="48"/>
      <c r="AA689" s="1"/>
      <c r="AB689" s="1"/>
    </row>
    <row r="690" spans="2:28" x14ac:dyDescent="0.35">
      <c r="B690" s="1"/>
      <c r="H690" s="1"/>
      <c r="K690" s="1"/>
      <c r="M690" s="61"/>
      <c r="N690" s="48"/>
      <c r="O690" s="61"/>
      <c r="P690" s="61"/>
      <c r="Q690" s="61"/>
      <c r="R690" s="61"/>
      <c r="S690" s="61"/>
      <c r="T690" s="48"/>
      <c r="U690" s="48"/>
      <c r="X690" s="1"/>
      <c r="Z690" s="48"/>
      <c r="AA690" s="1"/>
      <c r="AB690" s="1"/>
    </row>
    <row r="691" spans="2:28" x14ac:dyDescent="0.35">
      <c r="B691" s="1"/>
      <c r="H691" s="1"/>
      <c r="K691" s="1"/>
      <c r="M691" s="61"/>
      <c r="N691" s="48"/>
      <c r="O691" s="61"/>
      <c r="P691" s="61"/>
      <c r="Q691" s="61"/>
      <c r="R691" s="61"/>
      <c r="S691" s="61"/>
      <c r="T691" s="48"/>
      <c r="U691" s="48"/>
      <c r="X691" s="1"/>
      <c r="Z691" s="48"/>
      <c r="AA691" s="1"/>
      <c r="AB691" s="1"/>
    </row>
    <row r="692" spans="2:28" x14ac:dyDescent="0.35">
      <c r="B692" s="1"/>
      <c r="H692" s="1"/>
      <c r="K692" s="1"/>
      <c r="M692" s="61"/>
      <c r="N692" s="48"/>
      <c r="O692" s="61"/>
      <c r="P692" s="61"/>
      <c r="Q692" s="61"/>
      <c r="R692" s="61"/>
      <c r="S692" s="61"/>
      <c r="T692" s="48"/>
      <c r="U692" s="48"/>
      <c r="X692" s="1"/>
      <c r="Z692" s="48"/>
      <c r="AA692" s="1"/>
      <c r="AB692" s="1"/>
    </row>
    <row r="693" spans="2:28" x14ac:dyDescent="0.35">
      <c r="B693" s="1"/>
      <c r="H693" s="1"/>
      <c r="K693" s="1"/>
      <c r="M693" s="61"/>
      <c r="N693" s="48"/>
      <c r="O693" s="61"/>
      <c r="P693" s="61"/>
      <c r="Q693" s="61"/>
      <c r="R693" s="61"/>
      <c r="S693" s="61"/>
      <c r="T693" s="48"/>
      <c r="U693" s="48"/>
      <c r="X693" s="1"/>
      <c r="Z693" s="48"/>
      <c r="AA693" s="1"/>
      <c r="AB693" s="1"/>
    </row>
    <row r="694" spans="2:28" x14ac:dyDescent="0.35">
      <c r="B694" s="1"/>
      <c r="H694" s="1"/>
      <c r="K694" s="1"/>
      <c r="M694" s="61"/>
      <c r="N694" s="48"/>
      <c r="O694" s="61"/>
      <c r="P694" s="61"/>
      <c r="Q694" s="61"/>
      <c r="R694" s="61"/>
      <c r="S694" s="61"/>
      <c r="T694" s="48"/>
      <c r="U694" s="48"/>
      <c r="X694" s="1"/>
      <c r="Z694" s="48"/>
      <c r="AA694" s="1"/>
      <c r="AB694" s="1"/>
    </row>
    <row r="695" spans="2:28" x14ac:dyDescent="0.35">
      <c r="B695" s="1"/>
      <c r="H695" s="1"/>
      <c r="K695" s="1"/>
      <c r="M695" s="61"/>
      <c r="N695" s="48"/>
      <c r="O695" s="61"/>
      <c r="P695" s="61"/>
      <c r="Q695" s="61"/>
      <c r="R695" s="61"/>
      <c r="S695" s="61"/>
      <c r="T695" s="48"/>
      <c r="U695" s="48"/>
      <c r="X695" s="1"/>
      <c r="Z695" s="48"/>
      <c r="AA695" s="1"/>
      <c r="AB695" s="1"/>
    </row>
    <row r="696" spans="2:28" x14ac:dyDescent="0.35">
      <c r="B696" s="1"/>
      <c r="H696" s="1"/>
      <c r="K696" s="1"/>
      <c r="M696" s="61"/>
      <c r="N696" s="48"/>
      <c r="O696" s="61"/>
      <c r="P696" s="61"/>
      <c r="Q696" s="61"/>
      <c r="R696" s="61"/>
      <c r="S696" s="61"/>
      <c r="T696" s="48"/>
      <c r="U696" s="48"/>
      <c r="X696" s="1"/>
      <c r="Z696" s="48"/>
      <c r="AA696" s="1"/>
      <c r="AB696" s="1"/>
    </row>
    <row r="697" spans="2:28" x14ac:dyDescent="0.35">
      <c r="B697" s="1"/>
      <c r="H697" s="1"/>
      <c r="K697" s="1"/>
      <c r="M697" s="61"/>
      <c r="N697" s="48"/>
      <c r="O697" s="61"/>
      <c r="P697" s="61"/>
      <c r="Q697" s="61"/>
      <c r="R697" s="61"/>
      <c r="S697" s="61"/>
      <c r="T697" s="48"/>
      <c r="U697" s="48"/>
      <c r="X697" s="1"/>
      <c r="Z697" s="48"/>
      <c r="AA697" s="1"/>
      <c r="AB697" s="1"/>
    </row>
    <row r="698" spans="2:28" x14ac:dyDescent="0.35">
      <c r="B698" s="1"/>
      <c r="H698" s="1"/>
      <c r="K698" s="1"/>
      <c r="M698" s="61"/>
      <c r="N698" s="48"/>
      <c r="O698" s="61"/>
      <c r="P698" s="61"/>
      <c r="Q698" s="61"/>
      <c r="R698" s="61"/>
      <c r="S698" s="61"/>
      <c r="T698" s="48"/>
      <c r="U698" s="48"/>
      <c r="X698" s="1"/>
      <c r="Z698" s="48"/>
      <c r="AA698" s="1"/>
      <c r="AB698" s="1"/>
    </row>
    <row r="699" spans="2:28" x14ac:dyDescent="0.35">
      <c r="B699" s="1"/>
      <c r="H699" s="1"/>
      <c r="K699" s="1"/>
      <c r="M699" s="61"/>
      <c r="N699" s="48"/>
      <c r="O699" s="61"/>
      <c r="P699" s="61"/>
      <c r="Q699" s="61"/>
      <c r="R699" s="61"/>
      <c r="S699" s="61"/>
      <c r="T699" s="48"/>
      <c r="U699" s="48"/>
      <c r="X699" s="1"/>
      <c r="Z699" s="48"/>
      <c r="AA699" s="1"/>
      <c r="AB699" s="1"/>
    </row>
    <row r="700" spans="2:28" x14ac:dyDescent="0.35">
      <c r="B700" s="1"/>
      <c r="H700" s="1"/>
      <c r="K700" s="1"/>
      <c r="M700" s="61"/>
      <c r="N700" s="48"/>
      <c r="O700" s="61"/>
      <c r="P700" s="61"/>
      <c r="Q700" s="61"/>
      <c r="R700" s="61"/>
      <c r="S700" s="61"/>
      <c r="T700" s="48"/>
      <c r="U700" s="48"/>
      <c r="X700" s="1"/>
      <c r="Z700" s="48"/>
      <c r="AA700" s="1"/>
      <c r="AB700" s="1"/>
    </row>
    <row r="701" spans="2:28" x14ac:dyDescent="0.35">
      <c r="B701" s="1"/>
      <c r="H701" s="1"/>
      <c r="K701" s="1"/>
      <c r="M701" s="61"/>
      <c r="N701" s="48"/>
      <c r="O701" s="61"/>
      <c r="P701" s="61"/>
      <c r="Q701" s="61"/>
      <c r="R701" s="61"/>
      <c r="S701" s="61"/>
      <c r="T701" s="48"/>
      <c r="U701" s="48"/>
      <c r="X701" s="1"/>
      <c r="Z701" s="48"/>
      <c r="AA701" s="1"/>
      <c r="AB701" s="1"/>
    </row>
    <row r="702" spans="2:28" x14ac:dyDescent="0.35">
      <c r="B702" s="1"/>
      <c r="H702" s="1"/>
      <c r="K702" s="1"/>
      <c r="M702" s="61"/>
      <c r="N702" s="48"/>
      <c r="O702" s="61"/>
      <c r="P702" s="61"/>
      <c r="Q702" s="61"/>
      <c r="R702" s="61"/>
      <c r="S702" s="61"/>
      <c r="T702" s="48"/>
      <c r="U702" s="48"/>
      <c r="X702" s="1"/>
      <c r="Z702" s="48"/>
      <c r="AA702" s="1"/>
      <c r="AB702" s="1"/>
    </row>
    <row r="703" spans="2:28" x14ac:dyDescent="0.35">
      <c r="B703" s="1"/>
      <c r="H703" s="1"/>
      <c r="K703" s="1"/>
      <c r="M703" s="61"/>
      <c r="N703" s="48"/>
      <c r="O703" s="61"/>
      <c r="P703" s="61"/>
      <c r="Q703" s="61"/>
      <c r="R703" s="61"/>
      <c r="S703" s="61"/>
      <c r="T703" s="48"/>
      <c r="U703" s="48"/>
      <c r="X703" s="1"/>
      <c r="Z703" s="48"/>
      <c r="AA703" s="1"/>
      <c r="AB703" s="1"/>
    </row>
    <row r="704" spans="2:28" x14ac:dyDescent="0.35">
      <c r="B704" s="1"/>
      <c r="H704" s="1"/>
      <c r="K704" s="1"/>
      <c r="M704" s="61"/>
      <c r="N704" s="48"/>
      <c r="O704" s="61"/>
      <c r="P704" s="61"/>
      <c r="Q704" s="61"/>
      <c r="R704" s="61"/>
      <c r="S704" s="61"/>
      <c r="T704" s="48"/>
      <c r="U704" s="48"/>
      <c r="X704" s="1"/>
      <c r="Z704" s="48"/>
      <c r="AA704" s="1"/>
      <c r="AB704" s="1"/>
    </row>
    <row r="705" spans="2:28" x14ac:dyDescent="0.35">
      <c r="B705" s="1"/>
      <c r="H705" s="1"/>
      <c r="K705" s="1"/>
      <c r="M705" s="61"/>
      <c r="N705" s="48"/>
      <c r="O705" s="61"/>
      <c r="P705" s="61"/>
      <c r="Q705" s="61"/>
      <c r="R705" s="61"/>
      <c r="S705" s="61"/>
      <c r="T705" s="48"/>
      <c r="U705" s="48"/>
      <c r="X705" s="1"/>
      <c r="Z705" s="48"/>
      <c r="AA705" s="1"/>
      <c r="AB705" s="1"/>
    </row>
    <row r="706" spans="2:28" x14ac:dyDescent="0.35">
      <c r="B706" s="1"/>
      <c r="H706" s="1"/>
      <c r="K706" s="1"/>
      <c r="M706" s="61"/>
      <c r="N706" s="48"/>
      <c r="O706" s="61"/>
      <c r="P706" s="61"/>
      <c r="Q706" s="61"/>
      <c r="R706" s="61"/>
      <c r="S706" s="61"/>
      <c r="T706" s="48"/>
      <c r="U706" s="48"/>
      <c r="X706" s="1"/>
      <c r="Z706" s="48"/>
      <c r="AA706" s="1"/>
      <c r="AB706" s="1"/>
    </row>
    <row r="707" spans="2:28" x14ac:dyDescent="0.35">
      <c r="B707" s="1"/>
      <c r="H707" s="1"/>
      <c r="K707" s="1"/>
      <c r="M707" s="61"/>
      <c r="N707" s="48"/>
      <c r="O707" s="61"/>
      <c r="P707" s="61"/>
      <c r="Q707" s="61"/>
      <c r="R707" s="61"/>
      <c r="S707" s="61"/>
      <c r="T707" s="48"/>
      <c r="U707" s="48"/>
      <c r="X707" s="1"/>
      <c r="Z707" s="48"/>
      <c r="AA707" s="1"/>
      <c r="AB707" s="1"/>
    </row>
    <row r="708" spans="2:28" x14ac:dyDescent="0.35">
      <c r="B708" s="1"/>
      <c r="H708" s="1"/>
      <c r="K708" s="1"/>
      <c r="M708" s="61"/>
      <c r="N708" s="48"/>
      <c r="O708" s="61"/>
      <c r="P708" s="61"/>
      <c r="Q708" s="61"/>
      <c r="R708" s="61"/>
      <c r="S708" s="61"/>
      <c r="T708" s="48"/>
      <c r="U708" s="48"/>
      <c r="X708" s="1"/>
      <c r="Z708" s="48"/>
      <c r="AA708" s="1"/>
      <c r="AB708" s="1"/>
    </row>
    <row r="709" spans="2:28" x14ac:dyDescent="0.35">
      <c r="B709" s="1"/>
      <c r="H709" s="1"/>
      <c r="K709" s="1"/>
      <c r="M709" s="61"/>
      <c r="N709" s="48"/>
      <c r="O709" s="61"/>
      <c r="P709" s="61"/>
      <c r="Q709" s="61"/>
      <c r="R709" s="61"/>
      <c r="S709" s="61"/>
      <c r="T709" s="48"/>
      <c r="U709" s="48"/>
      <c r="X709" s="1"/>
      <c r="Z709" s="48"/>
      <c r="AA709" s="1"/>
      <c r="AB709" s="1"/>
    </row>
    <row r="710" spans="2:28" x14ac:dyDescent="0.35">
      <c r="B710" s="1"/>
      <c r="H710" s="1"/>
      <c r="K710" s="1"/>
      <c r="M710" s="61"/>
      <c r="N710" s="48"/>
      <c r="O710" s="61"/>
      <c r="P710" s="61"/>
      <c r="Q710" s="61"/>
      <c r="R710" s="61"/>
      <c r="S710" s="61"/>
      <c r="T710" s="48"/>
      <c r="U710" s="48"/>
      <c r="X710" s="1"/>
      <c r="Z710" s="48"/>
      <c r="AA710" s="1"/>
      <c r="AB710" s="1"/>
    </row>
    <row r="711" spans="2:28" x14ac:dyDescent="0.35">
      <c r="B711" s="1"/>
      <c r="H711" s="1"/>
      <c r="K711" s="1"/>
      <c r="M711" s="61"/>
      <c r="N711" s="48"/>
      <c r="O711" s="61"/>
      <c r="P711" s="61"/>
      <c r="Q711" s="61"/>
      <c r="R711" s="61"/>
      <c r="S711" s="61"/>
      <c r="T711" s="48"/>
      <c r="U711" s="48"/>
      <c r="X711" s="1"/>
      <c r="Z711" s="48"/>
      <c r="AA711" s="1"/>
      <c r="AB711" s="1"/>
    </row>
    <row r="712" spans="2:28" x14ac:dyDescent="0.35">
      <c r="B712" s="1"/>
      <c r="H712" s="1"/>
      <c r="K712" s="1"/>
      <c r="M712" s="61"/>
      <c r="N712" s="48"/>
      <c r="O712" s="61"/>
      <c r="P712" s="61"/>
      <c r="Q712" s="61"/>
      <c r="R712" s="61"/>
      <c r="S712" s="61"/>
      <c r="T712" s="48"/>
      <c r="U712" s="48"/>
      <c r="X712" s="1"/>
      <c r="Z712" s="48"/>
      <c r="AA712" s="1"/>
      <c r="AB712" s="1"/>
    </row>
    <row r="713" spans="2:28" x14ac:dyDescent="0.35">
      <c r="B713" s="1"/>
      <c r="H713" s="1"/>
      <c r="K713" s="1"/>
      <c r="M713" s="61"/>
      <c r="N713" s="48"/>
      <c r="O713" s="61"/>
      <c r="P713" s="61"/>
      <c r="Q713" s="61"/>
      <c r="R713" s="61"/>
      <c r="S713" s="61"/>
      <c r="T713" s="48"/>
      <c r="U713" s="48"/>
      <c r="X713" s="1"/>
      <c r="Z713" s="48"/>
      <c r="AA713" s="1"/>
      <c r="AB713" s="1"/>
    </row>
    <row r="714" spans="2:28" x14ac:dyDescent="0.35">
      <c r="B714" s="1"/>
      <c r="H714" s="1"/>
      <c r="K714" s="1"/>
      <c r="M714" s="61"/>
      <c r="N714" s="48"/>
      <c r="O714" s="61"/>
      <c r="P714" s="61"/>
      <c r="Q714" s="61"/>
      <c r="R714" s="61"/>
      <c r="S714" s="61"/>
      <c r="T714" s="48"/>
      <c r="U714" s="48"/>
      <c r="X714" s="1"/>
      <c r="Z714" s="48"/>
      <c r="AA714" s="1"/>
      <c r="AB714" s="1"/>
    </row>
    <row r="715" spans="2:28" x14ac:dyDescent="0.35">
      <c r="B715" s="1"/>
      <c r="H715" s="1"/>
      <c r="K715" s="1"/>
      <c r="M715" s="61"/>
      <c r="N715" s="48"/>
      <c r="O715" s="61"/>
      <c r="P715" s="61"/>
      <c r="Q715" s="61"/>
      <c r="R715" s="61"/>
      <c r="S715" s="61"/>
      <c r="T715" s="48"/>
      <c r="U715" s="48"/>
      <c r="X715" s="1"/>
      <c r="Z715" s="48"/>
      <c r="AA715" s="1"/>
      <c r="AB715" s="1"/>
    </row>
    <row r="716" spans="2:28" x14ac:dyDescent="0.35">
      <c r="B716" s="1"/>
      <c r="H716" s="1"/>
      <c r="K716" s="1"/>
      <c r="M716" s="61"/>
      <c r="N716" s="48"/>
      <c r="O716" s="61"/>
      <c r="P716" s="61"/>
      <c r="Q716" s="61"/>
      <c r="R716" s="61"/>
      <c r="S716" s="61"/>
      <c r="T716" s="48"/>
      <c r="U716" s="48"/>
      <c r="X716" s="1"/>
      <c r="Z716" s="48"/>
      <c r="AA716" s="1"/>
      <c r="AB716" s="1"/>
    </row>
    <row r="717" spans="2:28" x14ac:dyDescent="0.35">
      <c r="B717" s="1"/>
      <c r="H717" s="1"/>
      <c r="K717" s="1"/>
      <c r="M717" s="61"/>
      <c r="N717" s="48"/>
      <c r="O717" s="61"/>
      <c r="P717" s="61"/>
      <c r="Q717" s="61"/>
      <c r="R717" s="61"/>
      <c r="S717" s="61"/>
      <c r="T717" s="48"/>
      <c r="U717" s="48"/>
      <c r="X717" s="1"/>
      <c r="Z717" s="48"/>
      <c r="AA717" s="1"/>
      <c r="AB717" s="1"/>
    </row>
    <row r="718" spans="2:28" x14ac:dyDescent="0.35">
      <c r="B718" s="1"/>
      <c r="H718" s="1"/>
      <c r="K718" s="1"/>
      <c r="M718" s="61"/>
      <c r="N718" s="48"/>
      <c r="O718" s="61"/>
      <c r="P718" s="61"/>
      <c r="Q718" s="61"/>
      <c r="R718" s="61"/>
      <c r="S718" s="61"/>
      <c r="T718" s="48"/>
      <c r="U718" s="48"/>
      <c r="X718" s="1"/>
      <c r="Z718" s="48"/>
      <c r="AA718" s="1"/>
      <c r="AB718" s="1"/>
    </row>
    <row r="719" spans="2:28" x14ac:dyDescent="0.35">
      <c r="B719" s="1"/>
      <c r="H719" s="1"/>
      <c r="K719" s="1"/>
      <c r="M719" s="61"/>
      <c r="N719" s="48"/>
      <c r="O719" s="61"/>
      <c r="P719" s="61"/>
      <c r="Q719" s="61"/>
      <c r="R719" s="61"/>
      <c r="S719" s="61"/>
      <c r="T719" s="48"/>
      <c r="U719" s="48"/>
      <c r="X719" s="1"/>
      <c r="Z719" s="48"/>
      <c r="AA719" s="1"/>
      <c r="AB719" s="1"/>
    </row>
    <row r="720" spans="2:28" x14ac:dyDescent="0.35">
      <c r="B720" s="1"/>
      <c r="H720" s="1"/>
      <c r="K720" s="1"/>
      <c r="M720" s="61"/>
      <c r="N720" s="48"/>
      <c r="O720" s="61"/>
      <c r="P720" s="61"/>
      <c r="Q720" s="61"/>
      <c r="R720" s="61"/>
      <c r="S720" s="61"/>
      <c r="T720" s="48"/>
      <c r="U720" s="48"/>
      <c r="X720" s="1"/>
      <c r="Z720" s="48"/>
      <c r="AA720" s="1"/>
      <c r="AB720" s="1"/>
    </row>
    <row r="721" spans="2:28" x14ac:dyDescent="0.35">
      <c r="B721" s="1"/>
      <c r="H721" s="1"/>
      <c r="K721" s="1"/>
      <c r="M721" s="61"/>
      <c r="N721" s="48"/>
      <c r="O721" s="61"/>
      <c r="P721" s="61"/>
      <c r="Q721" s="61"/>
      <c r="R721" s="61"/>
      <c r="S721" s="61"/>
      <c r="T721" s="48"/>
      <c r="U721" s="48"/>
      <c r="X721" s="1"/>
      <c r="Z721" s="48"/>
      <c r="AA721" s="1"/>
      <c r="AB721" s="1"/>
    </row>
    <row r="722" spans="2:28" x14ac:dyDescent="0.35">
      <c r="B722" s="1"/>
      <c r="H722" s="1"/>
      <c r="K722" s="1"/>
      <c r="M722" s="61"/>
      <c r="N722" s="48"/>
      <c r="O722" s="61"/>
      <c r="P722" s="61"/>
      <c r="Q722" s="61"/>
      <c r="R722" s="61"/>
      <c r="S722" s="61"/>
      <c r="T722" s="48"/>
      <c r="U722" s="48"/>
      <c r="X722" s="1"/>
      <c r="Z722" s="48"/>
      <c r="AA722" s="1"/>
      <c r="AB722" s="1"/>
    </row>
    <row r="723" spans="2:28" x14ac:dyDescent="0.35">
      <c r="B723" s="1"/>
      <c r="H723" s="1"/>
      <c r="K723" s="1"/>
      <c r="M723" s="61"/>
      <c r="N723" s="48"/>
      <c r="O723" s="61"/>
      <c r="P723" s="61"/>
      <c r="Q723" s="61"/>
      <c r="R723" s="61"/>
      <c r="S723" s="61"/>
      <c r="T723" s="48"/>
      <c r="U723" s="48"/>
      <c r="X723" s="1"/>
      <c r="Z723" s="48"/>
      <c r="AA723" s="1"/>
      <c r="AB723" s="1"/>
    </row>
    <row r="724" spans="2:28" x14ac:dyDescent="0.35">
      <c r="B724" s="1"/>
      <c r="H724" s="1"/>
      <c r="K724" s="1"/>
      <c r="M724" s="61"/>
      <c r="N724" s="48"/>
      <c r="O724" s="61"/>
      <c r="P724" s="61"/>
      <c r="Q724" s="61"/>
      <c r="R724" s="61"/>
      <c r="S724" s="61"/>
      <c r="T724" s="48"/>
      <c r="U724" s="48"/>
      <c r="X724" s="1"/>
      <c r="Z724" s="48"/>
      <c r="AA724" s="1"/>
      <c r="AB724" s="1"/>
    </row>
    <row r="725" spans="2:28" x14ac:dyDescent="0.35">
      <c r="B725" s="1"/>
      <c r="H725" s="1"/>
      <c r="K725" s="1"/>
      <c r="M725" s="61"/>
      <c r="N725" s="48"/>
      <c r="O725" s="61"/>
      <c r="P725" s="61"/>
      <c r="Q725" s="61"/>
      <c r="R725" s="61"/>
      <c r="S725" s="61"/>
      <c r="T725" s="48"/>
      <c r="U725" s="48"/>
      <c r="X725" s="1"/>
      <c r="Z725" s="48"/>
      <c r="AA725" s="1"/>
      <c r="AB725" s="1"/>
    </row>
    <row r="726" spans="2:28" x14ac:dyDescent="0.35">
      <c r="B726" s="1"/>
      <c r="H726" s="1"/>
      <c r="K726" s="1"/>
      <c r="M726" s="61"/>
      <c r="N726" s="48"/>
      <c r="O726" s="61"/>
      <c r="P726" s="61"/>
      <c r="Q726" s="61"/>
      <c r="R726" s="61"/>
      <c r="S726" s="61"/>
      <c r="T726" s="48"/>
      <c r="U726" s="48"/>
      <c r="X726" s="1"/>
      <c r="Z726" s="48"/>
      <c r="AA726" s="1"/>
      <c r="AB726" s="1"/>
    </row>
    <row r="727" spans="2:28" x14ac:dyDescent="0.35">
      <c r="B727" s="1"/>
      <c r="H727" s="1"/>
      <c r="K727" s="1"/>
      <c r="M727" s="61"/>
      <c r="N727" s="48"/>
      <c r="O727" s="61"/>
      <c r="P727" s="61"/>
      <c r="Q727" s="61"/>
      <c r="R727" s="61"/>
      <c r="S727" s="61"/>
      <c r="T727" s="48"/>
      <c r="U727" s="48"/>
      <c r="X727" s="1"/>
      <c r="Z727" s="48"/>
      <c r="AA727" s="1"/>
      <c r="AB727" s="1"/>
    </row>
    <row r="728" spans="2:28" x14ac:dyDescent="0.35">
      <c r="B728" s="1"/>
      <c r="H728" s="1"/>
      <c r="K728" s="1"/>
      <c r="M728" s="61"/>
      <c r="N728" s="48"/>
      <c r="O728" s="61"/>
      <c r="P728" s="61"/>
      <c r="Q728" s="61"/>
      <c r="R728" s="61"/>
      <c r="S728" s="61"/>
      <c r="T728" s="48"/>
      <c r="U728" s="48"/>
      <c r="X728" s="1"/>
      <c r="Z728" s="48"/>
      <c r="AA728" s="1"/>
      <c r="AB728" s="1"/>
    </row>
    <row r="729" spans="2:28" x14ac:dyDescent="0.35">
      <c r="B729" s="1"/>
      <c r="H729" s="1"/>
      <c r="K729" s="1"/>
      <c r="M729" s="61"/>
      <c r="N729" s="48"/>
      <c r="O729" s="61"/>
      <c r="P729" s="61"/>
      <c r="Q729" s="61"/>
      <c r="R729" s="61"/>
      <c r="S729" s="61"/>
      <c r="T729" s="48"/>
      <c r="U729" s="48"/>
      <c r="X729" s="1"/>
      <c r="Z729" s="48"/>
      <c r="AA729" s="1"/>
      <c r="AB729" s="1"/>
    </row>
    <row r="730" spans="2:28" x14ac:dyDescent="0.35">
      <c r="B730" s="1"/>
      <c r="H730" s="1"/>
      <c r="K730" s="1"/>
      <c r="M730" s="61"/>
      <c r="N730" s="48"/>
      <c r="O730" s="61"/>
      <c r="P730" s="61"/>
      <c r="Q730" s="61"/>
      <c r="R730" s="61"/>
      <c r="S730" s="61"/>
      <c r="T730" s="48"/>
      <c r="U730" s="48"/>
      <c r="X730" s="1"/>
      <c r="Z730" s="48"/>
      <c r="AA730" s="1"/>
      <c r="AB730" s="1"/>
    </row>
    <row r="731" spans="2:28" x14ac:dyDescent="0.35">
      <c r="B731" s="1"/>
      <c r="H731" s="1"/>
      <c r="K731" s="1"/>
      <c r="M731" s="61"/>
      <c r="N731" s="48"/>
      <c r="O731" s="61"/>
      <c r="P731" s="61"/>
      <c r="Q731" s="61"/>
      <c r="R731" s="61"/>
      <c r="S731" s="61"/>
      <c r="T731" s="48"/>
      <c r="U731" s="48"/>
      <c r="X731" s="1"/>
      <c r="Z731" s="48"/>
      <c r="AA731" s="1"/>
      <c r="AB731" s="1"/>
    </row>
    <row r="732" spans="2:28" x14ac:dyDescent="0.35">
      <c r="B732" s="1"/>
      <c r="H732" s="1"/>
      <c r="K732" s="1"/>
      <c r="M732" s="61"/>
      <c r="N732" s="48"/>
      <c r="O732" s="61"/>
      <c r="P732" s="61"/>
      <c r="Q732" s="61"/>
      <c r="R732" s="61"/>
      <c r="S732" s="61"/>
      <c r="T732" s="48"/>
      <c r="U732" s="48"/>
      <c r="X732" s="1"/>
      <c r="Z732" s="48"/>
      <c r="AA732" s="1"/>
      <c r="AB732" s="1"/>
    </row>
    <row r="733" spans="2:28" x14ac:dyDescent="0.35">
      <c r="B733" s="1"/>
      <c r="H733" s="1"/>
      <c r="K733" s="1"/>
      <c r="M733" s="61"/>
      <c r="N733" s="48"/>
      <c r="O733" s="61"/>
      <c r="P733" s="61"/>
      <c r="Q733" s="61"/>
      <c r="R733" s="61"/>
      <c r="S733" s="61"/>
      <c r="T733" s="48"/>
      <c r="U733" s="48"/>
      <c r="X733" s="1"/>
      <c r="Z733" s="48"/>
      <c r="AA733" s="1"/>
      <c r="AB733" s="1"/>
    </row>
    <row r="734" spans="2:28" x14ac:dyDescent="0.35">
      <c r="B734" s="1"/>
      <c r="H734" s="1"/>
      <c r="K734" s="1"/>
      <c r="M734" s="61"/>
      <c r="N734" s="48"/>
      <c r="O734" s="61"/>
      <c r="P734" s="61"/>
      <c r="Q734" s="61"/>
      <c r="R734" s="61"/>
      <c r="S734" s="61"/>
      <c r="T734" s="48"/>
      <c r="U734" s="48"/>
      <c r="X734" s="1"/>
      <c r="Z734" s="48"/>
      <c r="AA734" s="1"/>
      <c r="AB734" s="1"/>
    </row>
    <row r="735" spans="2:28" x14ac:dyDescent="0.35">
      <c r="B735" s="1"/>
      <c r="H735" s="1"/>
      <c r="K735" s="1"/>
      <c r="M735" s="61"/>
      <c r="N735" s="48"/>
      <c r="O735" s="61"/>
      <c r="P735" s="61"/>
      <c r="Q735" s="61"/>
      <c r="R735" s="61"/>
      <c r="S735" s="61"/>
      <c r="T735" s="48"/>
      <c r="U735" s="48"/>
      <c r="X735" s="1"/>
      <c r="Z735" s="48"/>
      <c r="AA735" s="1"/>
      <c r="AB735" s="1"/>
    </row>
    <row r="736" spans="2:28" x14ac:dyDescent="0.35">
      <c r="B736" s="1"/>
      <c r="H736" s="1"/>
      <c r="K736" s="1"/>
      <c r="M736" s="61"/>
      <c r="N736" s="48"/>
      <c r="O736" s="61"/>
      <c r="P736" s="61"/>
      <c r="Q736" s="61"/>
      <c r="R736" s="61"/>
      <c r="S736" s="61"/>
      <c r="T736" s="48"/>
      <c r="U736" s="48"/>
      <c r="X736" s="1"/>
      <c r="Z736" s="48"/>
      <c r="AA736" s="1"/>
      <c r="AB736" s="1"/>
    </row>
    <row r="737" spans="2:28" x14ac:dyDescent="0.35">
      <c r="B737" s="1"/>
      <c r="H737" s="1"/>
      <c r="K737" s="1"/>
      <c r="M737" s="61"/>
      <c r="N737" s="48"/>
      <c r="O737" s="61"/>
      <c r="P737" s="61"/>
      <c r="Q737" s="61"/>
      <c r="R737" s="61"/>
      <c r="S737" s="61"/>
      <c r="T737" s="48"/>
      <c r="U737" s="48"/>
      <c r="X737" s="1"/>
      <c r="Z737" s="48"/>
      <c r="AA737" s="1"/>
      <c r="AB737" s="1"/>
    </row>
    <row r="738" spans="2:28" x14ac:dyDescent="0.35">
      <c r="B738" s="1"/>
      <c r="H738" s="1"/>
      <c r="K738" s="1"/>
      <c r="M738" s="61"/>
      <c r="N738" s="48"/>
      <c r="O738" s="61"/>
      <c r="P738" s="61"/>
      <c r="Q738" s="61"/>
      <c r="R738" s="61"/>
      <c r="S738" s="61"/>
      <c r="T738" s="48"/>
      <c r="U738" s="48"/>
      <c r="X738" s="1"/>
      <c r="Z738" s="48"/>
      <c r="AA738" s="1"/>
      <c r="AB738" s="1"/>
    </row>
    <row r="739" spans="2:28" x14ac:dyDescent="0.35">
      <c r="B739" s="1"/>
      <c r="H739" s="1"/>
      <c r="K739" s="1"/>
      <c r="M739" s="61"/>
      <c r="N739" s="48"/>
      <c r="O739" s="61"/>
      <c r="P739" s="61"/>
      <c r="Q739" s="61"/>
      <c r="R739" s="61"/>
      <c r="S739" s="61"/>
      <c r="T739" s="48"/>
      <c r="U739" s="48"/>
      <c r="X739" s="1"/>
      <c r="Z739" s="48"/>
      <c r="AA739" s="1"/>
      <c r="AB739" s="1"/>
    </row>
    <row r="740" spans="2:28" x14ac:dyDescent="0.35">
      <c r="B740" s="1"/>
      <c r="H740" s="1"/>
      <c r="K740" s="1"/>
      <c r="M740" s="61"/>
      <c r="N740" s="48"/>
      <c r="O740" s="61"/>
      <c r="P740" s="61"/>
      <c r="Q740" s="61"/>
      <c r="R740" s="61"/>
      <c r="S740" s="61"/>
      <c r="T740" s="48"/>
      <c r="U740" s="48"/>
      <c r="X740" s="1"/>
      <c r="Z740" s="48"/>
      <c r="AA740" s="1"/>
      <c r="AB740" s="1"/>
    </row>
    <row r="741" spans="2:28" x14ac:dyDescent="0.35">
      <c r="B741" s="1"/>
      <c r="H741" s="1"/>
      <c r="K741" s="1"/>
      <c r="M741" s="61"/>
      <c r="N741" s="48"/>
      <c r="O741" s="61"/>
      <c r="P741" s="61"/>
      <c r="Q741" s="61"/>
      <c r="R741" s="61"/>
      <c r="S741" s="61"/>
      <c r="T741" s="48"/>
      <c r="U741" s="48"/>
      <c r="X741" s="1"/>
      <c r="Z741" s="48"/>
      <c r="AA741" s="1"/>
      <c r="AB741" s="1"/>
    </row>
    <row r="742" spans="2:28" x14ac:dyDescent="0.35">
      <c r="B742" s="1"/>
      <c r="H742" s="1"/>
      <c r="K742" s="1"/>
      <c r="M742" s="61"/>
      <c r="N742" s="48"/>
      <c r="O742" s="61"/>
      <c r="P742" s="61"/>
      <c r="Q742" s="61"/>
      <c r="R742" s="61"/>
      <c r="S742" s="61"/>
      <c r="T742" s="48"/>
      <c r="U742" s="48"/>
      <c r="X742" s="1"/>
      <c r="Z742" s="48"/>
      <c r="AA742" s="1"/>
      <c r="AB742" s="1"/>
    </row>
    <row r="743" spans="2:28" x14ac:dyDescent="0.35">
      <c r="B743" s="1"/>
      <c r="H743" s="1"/>
      <c r="K743" s="1"/>
      <c r="M743" s="61"/>
      <c r="N743" s="48"/>
      <c r="O743" s="61"/>
      <c r="P743" s="61"/>
      <c r="Q743" s="61"/>
      <c r="R743" s="61"/>
      <c r="S743" s="61"/>
      <c r="T743" s="48"/>
      <c r="U743" s="48"/>
      <c r="X743" s="1"/>
      <c r="Z743" s="48"/>
      <c r="AA743" s="1"/>
      <c r="AB743" s="1"/>
    </row>
    <row r="744" spans="2:28" x14ac:dyDescent="0.35">
      <c r="B744" s="1"/>
      <c r="H744" s="1"/>
      <c r="K744" s="1"/>
      <c r="M744" s="61"/>
      <c r="N744" s="48"/>
      <c r="O744" s="61"/>
      <c r="P744" s="61"/>
      <c r="Q744" s="61"/>
      <c r="R744" s="61"/>
      <c r="S744" s="61"/>
      <c r="T744" s="48"/>
      <c r="U744" s="48"/>
      <c r="X744" s="1"/>
      <c r="Z744" s="48"/>
      <c r="AA744" s="1"/>
      <c r="AB744" s="1"/>
    </row>
    <row r="745" spans="2:28" x14ac:dyDescent="0.35">
      <c r="B745" s="1"/>
      <c r="H745" s="1"/>
      <c r="K745" s="1"/>
      <c r="M745" s="61"/>
      <c r="N745" s="48"/>
      <c r="O745" s="61"/>
      <c r="P745" s="61"/>
      <c r="Q745" s="61"/>
      <c r="R745" s="61"/>
      <c r="S745" s="61"/>
      <c r="T745" s="48"/>
      <c r="U745" s="48"/>
      <c r="X745" s="1"/>
      <c r="Z745" s="48"/>
      <c r="AA745" s="1"/>
      <c r="AB745" s="1"/>
    </row>
    <row r="746" spans="2:28" x14ac:dyDescent="0.35">
      <c r="B746" s="1"/>
      <c r="H746" s="1"/>
      <c r="K746" s="1"/>
      <c r="M746" s="61"/>
      <c r="N746" s="48"/>
      <c r="O746" s="61"/>
      <c r="P746" s="61"/>
      <c r="Q746" s="61"/>
      <c r="R746" s="61"/>
      <c r="S746" s="61"/>
      <c r="T746" s="48"/>
      <c r="U746" s="48"/>
      <c r="X746" s="1"/>
      <c r="Z746" s="48"/>
      <c r="AA746" s="1"/>
      <c r="AB746" s="1"/>
    </row>
    <row r="747" spans="2:28" x14ac:dyDescent="0.35">
      <c r="B747" s="1"/>
      <c r="H747" s="1"/>
      <c r="K747" s="1"/>
      <c r="M747" s="61"/>
      <c r="N747" s="48"/>
      <c r="O747" s="61"/>
      <c r="P747" s="61"/>
      <c r="Q747" s="61"/>
      <c r="R747" s="61"/>
      <c r="S747" s="61"/>
      <c r="T747" s="48"/>
      <c r="U747" s="48"/>
      <c r="X747" s="1"/>
      <c r="Z747" s="48"/>
      <c r="AA747" s="1"/>
      <c r="AB747" s="1"/>
    </row>
    <row r="748" spans="2:28" x14ac:dyDescent="0.35">
      <c r="B748" s="1"/>
      <c r="H748" s="1"/>
      <c r="K748" s="1"/>
      <c r="M748" s="61"/>
      <c r="N748" s="48"/>
      <c r="O748" s="61"/>
      <c r="P748" s="61"/>
      <c r="Q748" s="61"/>
      <c r="R748" s="61"/>
      <c r="S748" s="61"/>
      <c r="T748" s="48"/>
      <c r="U748" s="48"/>
      <c r="X748" s="1"/>
      <c r="Z748" s="48"/>
      <c r="AA748" s="1"/>
      <c r="AB748" s="1"/>
    </row>
    <row r="749" spans="2:28" x14ac:dyDescent="0.35">
      <c r="B749" s="1"/>
      <c r="H749" s="1"/>
      <c r="K749" s="1"/>
      <c r="M749" s="61"/>
      <c r="N749" s="48"/>
      <c r="O749" s="61"/>
      <c r="P749" s="61"/>
      <c r="Q749" s="61"/>
      <c r="R749" s="61"/>
      <c r="S749" s="61"/>
      <c r="T749" s="48"/>
      <c r="U749" s="48"/>
      <c r="X749" s="1"/>
      <c r="Z749" s="48"/>
      <c r="AA749" s="1"/>
      <c r="AB749" s="1"/>
    </row>
    <row r="750" spans="2:28" x14ac:dyDescent="0.35">
      <c r="B750" s="1"/>
      <c r="H750" s="1"/>
      <c r="K750" s="1"/>
      <c r="M750" s="61"/>
      <c r="N750" s="48"/>
      <c r="O750" s="61"/>
      <c r="P750" s="61"/>
      <c r="Q750" s="61"/>
      <c r="R750" s="61"/>
      <c r="S750" s="61"/>
      <c r="T750" s="48"/>
      <c r="U750" s="48"/>
      <c r="X750" s="1"/>
      <c r="Z750" s="48"/>
      <c r="AA750" s="1"/>
      <c r="AB750" s="1"/>
    </row>
    <row r="751" spans="2:28" x14ac:dyDescent="0.35">
      <c r="B751" s="1"/>
      <c r="H751" s="1"/>
      <c r="K751" s="1"/>
      <c r="M751" s="61"/>
      <c r="N751" s="48"/>
      <c r="O751" s="61"/>
      <c r="P751" s="61"/>
      <c r="Q751" s="61"/>
      <c r="R751" s="61"/>
      <c r="S751" s="61"/>
      <c r="T751" s="48"/>
      <c r="U751" s="48"/>
      <c r="X751" s="1"/>
      <c r="Z751" s="48"/>
      <c r="AA751" s="1"/>
      <c r="AB751" s="1"/>
    </row>
    <row r="752" spans="2:28" x14ac:dyDescent="0.35">
      <c r="B752" s="1"/>
      <c r="H752" s="1"/>
      <c r="K752" s="1"/>
      <c r="M752" s="61"/>
      <c r="N752" s="48"/>
      <c r="O752" s="61"/>
      <c r="P752" s="61"/>
      <c r="Q752" s="61"/>
      <c r="R752" s="61"/>
      <c r="S752" s="61"/>
      <c r="T752" s="48"/>
      <c r="U752" s="48"/>
      <c r="X752" s="1"/>
      <c r="Z752" s="48"/>
      <c r="AA752" s="1"/>
      <c r="AB752" s="1"/>
    </row>
    <row r="753" spans="2:28" x14ac:dyDescent="0.35">
      <c r="B753" s="1"/>
      <c r="H753" s="1"/>
      <c r="K753" s="1"/>
      <c r="M753" s="61"/>
      <c r="N753" s="48"/>
      <c r="O753" s="61"/>
      <c r="P753" s="61"/>
      <c r="Q753" s="61"/>
      <c r="R753" s="61"/>
      <c r="S753" s="61"/>
      <c r="T753" s="48"/>
      <c r="U753" s="48"/>
      <c r="X753" s="1"/>
      <c r="Z753" s="48"/>
      <c r="AA753" s="1"/>
      <c r="AB753" s="1"/>
    </row>
    <row r="754" spans="2:28" x14ac:dyDescent="0.35">
      <c r="B754" s="1"/>
      <c r="H754" s="1"/>
      <c r="K754" s="1"/>
      <c r="M754" s="61"/>
      <c r="N754" s="48"/>
      <c r="O754" s="61"/>
      <c r="P754" s="61"/>
      <c r="Q754" s="61"/>
      <c r="R754" s="61"/>
      <c r="S754" s="61"/>
      <c r="T754" s="48"/>
      <c r="U754" s="48"/>
      <c r="X754" s="1"/>
      <c r="Z754" s="48"/>
      <c r="AA754" s="1"/>
      <c r="AB754" s="1"/>
    </row>
    <row r="755" spans="2:28" x14ac:dyDescent="0.35">
      <c r="B755" s="1"/>
      <c r="H755" s="1"/>
      <c r="K755" s="1"/>
      <c r="M755" s="61"/>
      <c r="N755" s="48"/>
      <c r="O755" s="61"/>
      <c r="P755" s="61"/>
      <c r="Q755" s="61"/>
      <c r="R755" s="61"/>
      <c r="S755" s="61"/>
      <c r="T755" s="48"/>
      <c r="U755" s="48"/>
      <c r="X755" s="1"/>
      <c r="Z755" s="48"/>
      <c r="AA755" s="1"/>
      <c r="AB755" s="1"/>
    </row>
    <row r="756" spans="2:28" x14ac:dyDescent="0.35">
      <c r="B756" s="1"/>
      <c r="H756" s="1"/>
      <c r="K756" s="1"/>
      <c r="M756" s="61"/>
      <c r="N756" s="48"/>
      <c r="O756" s="61"/>
      <c r="P756" s="61"/>
      <c r="Q756" s="61"/>
      <c r="R756" s="61"/>
      <c r="S756" s="61"/>
      <c r="T756" s="48"/>
      <c r="U756" s="48"/>
      <c r="X756" s="1"/>
      <c r="Z756" s="48"/>
      <c r="AA756" s="1"/>
      <c r="AB756" s="1"/>
    </row>
    <row r="757" spans="2:28" x14ac:dyDescent="0.35">
      <c r="B757" s="1"/>
      <c r="H757" s="1"/>
      <c r="K757" s="1"/>
      <c r="M757" s="61"/>
      <c r="N757" s="48"/>
      <c r="O757" s="61"/>
      <c r="P757" s="61"/>
      <c r="Q757" s="61"/>
      <c r="R757" s="61"/>
      <c r="S757" s="61"/>
      <c r="T757" s="48"/>
      <c r="U757" s="48"/>
      <c r="X757" s="1"/>
      <c r="Z757" s="48"/>
      <c r="AA757" s="1"/>
      <c r="AB757" s="1"/>
    </row>
    <row r="758" spans="2:28" x14ac:dyDescent="0.35">
      <c r="B758" s="1"/>
      <c r="H758" s="1"/>
      <c r="K758" s="1"/>
      <c r="M758" s="61"/>
      <c r="N758" s="48"/>
      <c r="O758" s="61"/>
      <c r="P758" s="61"/>
      <c r="Q758" s="61"/>
      <c r="R758" s="61"/>
      <c r="S758" s="61"/>
      <c r="T758" s="48"/>
      <c r="U758" s="48"/>
      <c r="X758" s="1"/>
      <c r="Z758" s="48"/>
      <c r="AA758" s="1"/>
      <c r="AB758" s="1"/>
    </row>
    <row r="759" spans="2:28" x14ac:dyDescent="0.35">
      <c r="B759" s="1"/>
      <c r="H759" s="1"/>
      <c r="K759" s="1"/>
      <c r="M759" s="61"/>
      <c r="N759" s="48"/>
      <c r="O759" s="61"/>
      <c r="P759" s="61"/>
      <c r="Q759" s="61"/>
      <c r="R759" s="61"/>
      <c r="S759" s="61"/>
      <c r="T759" s="48"/>
      <c r="U759" s="48"/>
      <c r="X759" s="1"/>
      <c r="Z759" s="48"/>
      <c r="AA759" s="1"/>
      <c r="AB759" s="1"/>
    </row>
    <row r="760" spans="2:28" x14ac:dyDescent="0.35">
      <c r="B760" s="1"/>
      <c r="H760" s="1"/>
      <c r="K760" s="1"/>
      <c r="M760" s="61"/>
      <c r="N760" s="48"/>
      <c r="O760" s="61"/>
      <c r="P760" s="61"/>
      <c r="Q760" s="61"/>
      <c r="R760" s="61"/>
      <c r="S760" s="61"/>
      <c r="T760" s="48"/>
      <c r="U760" s="48"/>
      <c r="X760" s="1"/>
      <c r="Z760" s="48"/>
      <c r="AA760" s="1"/>
      <c r="AB760" s="1"/>
    </row>
    <row r="761" spans="2:28" x14ac:dyDescent="0.35">
      <c r="B761" s="1"/>
      <c r="H761" s="1"/>
      <c r="K761" s="1"/>
      <c r="M761" s="61"/>
      <c r="N761" s="48"/>
      <c r="O761" s="61"/>
      <c r="P761" s="61"/>
      <c r="Q761" s="61"/>
      <c r="R761" s="61"/>
      <c r="S761" s="61"/>
      <c r="T761" s="48"/>
      <c r="U761" s="48"/>
      <c r="X761" s="1"/>
      <c r="Z761" s="48"/>
      <c r="AA761" s="1"/>
      <c r="AB761" s="1"/>
    </row>
    <row r="762" spans="2:28" x14ac:dyDescent="0.35">
      <c r="B762" s="1"/>
      <c r="H762" s="1"/>
      <c r="K762" s="1"/>
      <c r="M762" s="61"/>
      <c r="N762" s="48"/>
      <c r="O762" s="61"/>
      <c r="P762" s="61"/>
      <c r="Q762" s="61"/>
      <c r="R762" s="61"/>
      <c r="S762" s="61"/>
      <c r="T762" s="48"/>
      <c r="U762" s="48"/>
      <c r="X762" s="1"/>
      <c r="Z762" s="48"/>
      <c r="AA762" s="1"/>
      <c r="AB762" s="1"/>
    </row>
    <row r="763" spans="2:28" x14ac:dyDescent="0.35">
      <c r="B763" s="1"/>
      <c r="H763" s="1"/>
      <c r="K763" s="1"/>
      <c r="M763" s="61"/>
      <c r="N763" s="48"/>
      <c r="O763" s="61"/>
      <c r="P763" s="61"/>
      <c r="Q763" s="61"/>
      <c r="R763" s="61"/>
      <c r="S763" s="61"/>
      <c r="T763" s="48"/>
      <c r="U763" s="48"/>
      <c r="X763" s="1"/>
      <c r="Z763" s="48"/>
      <c r="AA763" s="1"/>
      <c r="AB763" s="1"/>
    </row>
    <row r="764" spans="2:28" x14ac:dyDescent="0.35">
      <c r="B764" s="1"/>
      <c r="H764" s="1"/>
      <c r="K764" s="1"/>
      <c r="M764" s="61"/>
      <c r="N764" s="48"/>
      <c r="O764" s="61"/>
      <c r="P764" s="61"/>
      <c r="Q764" s="61"/>
      <c r="R764" s="61"/>
      <c r="S764" s="61"/>
      <c r="T764" s="48"/>
      <c r="U764" s="48"/>
      <c r="X764" s="1"/>
      <c r="Z764" s="48"/>
      <c r="AA764" s="1"/>
      <c r="AB764" s="1"/>
    </row>
    <row r="765" spans="2:28" x14ac:dyDescent="0.35">
      <c r="B765" s="1"/>
      <c r="H765" s="1"/>
      <c r="K765" s="1"/>
      <c r="M765" s="61"/>
      <c r="N765" s="48"/>
      <c r="O765" s="61"/>
      <c r="P765" s="61"/>
      <c r="Q765" s="61"/>
      <c r="R765" s="61"/>
      <c r="S765" s="61"/>
      <c r="T765" s="48"/>
      <c r="U765" s="48"/>
      <c r="X765" s="1"/>
      <c r="Z765" s="48"/>
      <c r="AA765" s="1"/>
      <c r="AB765" s="1"/>
    </row>
    <row r="766" spans="2:28" x14ac:dyDescent="0.35">
      <c r="B766" s="1"/>
      <c r="H766" s="1"/>
      <c r="K766" s="1"/>
      <c r="M766" s="61"/>
      <c r="N766" s="48"/>
      <c r="O766" s="61"/>
      <c r="P766" s="61"/>
      <c r="Q766" s="61"/>
      <c r="R766" s="61"/>
      <c r="S766" s="61"/>
      <c r="T766" s="48"/>
      <c r="U766" s="48"/>
      <c r="X766" s="1"/>
      <c r="Z766" s="48"/>
      <c r="AA766" s="1"/>
      <c r="AB766" s="1"/>
    </row>
    <row r="767" spans="2:28" x14ac:dyDescent="0.35">
      <c r="B767" s="1"/>
      <c r="H767" s="1"/>
      <c r="K767" s="1"/>
      <c r="M767" s="61"/>
      <c r="N767" s="48"/>
      <c r="O767" s="61"/>
      <c r="P767" s="61"/>
      <c r="Q767" s="61"/>
      <c r="R767" s="61"/>
      <c r="S767" s="61"/>
      <c r="T767" s="48"/>
      <c r="U767" s="48"/>
      <c r="X767" s="1"/>
      <c r="Z767" s="48"/>
      <c r="AA767" s="1"/>
      <c r="AB767" s="1"/>
    </row>
    <row r="768" spans="2:28" x14ac:dyDescent="0.35">
      <c r="B768" s="1"/>
      <c r="H768" s="1"/>
      <c r="K768" s="1"/>
      <c r="M768" s="61"/>
      <c r="N768" s="48"/>
      <c r="O768" s="61"/>
      <c r="P768" s="61"/>
      <c r="Q768" s="61"/>
      <c r="R768" s="61"/>
      <c r="S768" s="61"/>
      <c r="T768" s="48"/>
      <c r="U768" s="48"/>
      <c r="X768" s="1"/>
      <c r="Z768" s="48"/>
      <c r="AA768" s="1"/>
      <c r="AB768" s="1"/>
    </row>
    <row r="769" spans="2:28" x14ac:dyDescent="0.35">
      <c r="B769" s="1"/>
      <c r="H769" s="1"/>
      <c r="K769" s="1"/>
      <c r="M769" s="61"/>
      <c r="N769" s="48"/>
      <c r="O769" s="61"/>
      <c r="P769" s="61"/>
      <c r="Q769" s="61"/>
      <c r="R769" s="61"/>
      <c r="S769" s="61"/>
      <c r="T769" s="48"/>
      <c r="U769" s="48"/>
      <c r="X769" s="1"/>
      <c r="Z769" s="48"/>
      <c r="AA769" s="1"/>
      <c r="AB769" s="1"/>
    </row>
    <row r="770" spans="2:28" x14ac:dyDescent="0.35">
      <c r="B770" s="1"/>
      <c r="H770" s="1"/>
      <c r="K770" s="1"/>
      <c r="M770" s="61"/>
      <c r="N770" s="48"/>
      <c r="O770" s="61"/>
      <c r="P770" s="61"/>
      <c r="Q770" s="61"/>
      <c r="R770" s="61"/>
      <c r="S770" s="61"/>
      <c r="T770" s="48"/>
      <c r="U770" s="48"/>
      <c r="X770" s="1"/>
      <c r="Z770" s="48"/>
      <c r="AA770" s="1"/>
      <c r="AB770" s="1"/>
    </row>
    <row r="771" spans="2:28" x14ac:dyDescent="0.35">
      <c r="B771" s="1"/>
      <c r="H771" s="1"/>
      <c r="K771" s="1"/>
      <c r="M771" s="61"/>
      <c r="N771" s="48"/>
      <c r="O771" s="61"/>
      <c r="P771" s="61"/>
      <c r="Q771" s="61"/>
      <c r="R771" s="61"/>
      <c r="S771" s="61"/>
      <c r="T771" s="48"/>
      <c r="U771" s="48"/>
      <c r="X771" s="1"/>
      <c r="Z771" s="48"/>
      <c r="AA771" s="1"/>
      <c r="AB771" s="1"/>
    </row>
    <row r="772" spans="2:28" x14ac:dyDescent="0.35">
      <c r="B772" s="1"/>
      <c r="H772" s="1"/>
      <c r="K772" s="1"/>
      <c r="M772" s="61"/>
      <c r="N772" s="48"/>
      <c r="O772" s="61"/>
      <c r="P772" s="61"/>
      <c r="Q772" s="61"/>
      <c r="R772" s="61"/>
      <c r="S772" s="61"/>
      <c r="T772" s="48"/>
      <c r="U772" s="48"/>
      <c r="X772" s="1"/>
      <c r="Z772" s="48"/>
      <c r="AA772" s="1"/>
      <c r="AB772" s="1"/>
    </row>
    <row r="773" spans="2:28" x14ac:dyDescent="0.35">
      <c r="B773" s="1"/>
      <c r="H773" s="1"/>
      <c r="K773" s="1"/>
      <c r="M773" s="61"/>
      <c r="N773" s="48"/>
      <c r="O773" s="61"/>
      <c r="P773" s="61"/>
      <c r="Q773" s="61"/>
      <c r="R773" s="61"/>
      <c r="S773" s="61"/>
      <c r="T773" s="48"/>
      <c r="U773" s="48"/>
      <c r="X773" s="1"/>
      <c r="Z773" s="48"/>
      <c r="AA773" s="1"/>
      <c r="AB773" s="1"/>
    </row>
    <row r="774" spans="2:28" x14ac:dyDescent="0.35">
      <c r="B774" s="1"/>
      <c r="H774" s="1"/>
      <c r="K774" s="1"/>
      <c r="M774" s="61"/>
      <c r="N774" s="48"/>
      <c r="O774" s="61"/>
      <c r="P774" s="61"/>
      <c r="Q774" s="61"/>
      <c r="R774" s="61"/>
      <c r="S774" s="61"/>
      <c r="T774" s="48"/>
      <c r="U774" s="48"/>
      <c r="X774" s="1"/>
      <c r="Z774" s="48"/>
      <c r="AA774" s="1"/>
      <c r="AB774" s="1"/>
    </row>
    <row r="775" spans="2:28" x14ac:dyDescent="0.35">
      <c r="B775" s="1"/>
      <c r="H775" s="1"/>
      <c r="K775" s="1"/>
      <c r="M775" s="61"/>
      <c r="N775" s="48"/>
      <c r="O775" s="61"/>
      <c r="P775" s="61"/>
      <c r="Q775" s="61"/>
      <c r="R775" s="61"/>
      <c r="S775" s="61"/>
      <c r="T775" s="48"/>
      <c r="U775" s="48"/>
      <c r="X775" s="1"/>
      <c r="Z775" s="48"/>
      <c r="AA775" s="1"/>
      <c r="AB775" s="1"/>
    </row>
    <row r="776" spans="2:28" x14ac:dyDescent="0.35">
      <c r="B776" s="1"/>
      <c r="H776" s="1"/>
      <c r="K776" s="1"/>
      <c r="M776" s="61"/>
      <c r="N776" s="48"/>
      <c r="O776" s="61"/>
      <c r="P776" s="61"/>
      <c r="Q776" s="61"/>
      <c r="R776" s="61"/>
      <c r="S776" s="61"/>
      <c r="T776" s="48"/>
      <c r="U776" s="48"/>
      <c r="X776" s="1"/>
      <c r="Z776" s="48"/>
      <c r="AA776" s="1"/>
      <c r="AB776" s="1"/>
    </row>
    <row r="777" spans="2:28" x14ac:dyDescent="0.35">
      <c r="B777" s="1"/>
      <c r="H777" s="1"/>
      <c r="K777" s="1"/>
      <c r="M777" s="61"/>
      <c r="N777" s="48"/>
      <c r="O777" s="61"/>
      <c r="P777" s="61"/>
      <c r="Q777" s="61"/>
      <c r="R777" s="61"/>
      <c r="S777" s="61"/>
      <c r="T777" s="48"/>
      <c r="U777" s="48"/>
      <c r="X777" s="1"/>
      <c r="Z777" s="48"/>
      <c r="AA777" s="1"/>
      <c r="AB777" s="1"/>
    </row>
    <row r="778" spans="2:28" x14ac:dyDescent="0.35">
      <c r="B778" s="1"/>
      <c r="H778" s="1"/>
      <c r="K778" s="1"/>
      <c r="M778" s="61"/>
      <c r="N778" s="48"/>
      <c r="O778" s="61"/>
      <c r="P778" s="61"/>
      <c r="Q778" s="61"/>
      <c r="R778" s="61"/>
      <c r="S778" s="61"/>
      <c r="T778" s="48"/>
      <c r="U778" s="48"/>
      <c r="X778" s="1"/>
      <c r="Z778" s="48"/>
      <c r="AA778" s="1"/>
      <c r="AB778" s="1"/>
    </row>
    <row r="779" spans="2:28" x14ac:dyDescent="0.35">
      <c r="B779" s="1"/>
      <c r="H779" s="1"/>
      <c r="K779" s="1"/>
      <c r="M779" s="61"/>
      <c r="N779" s="48"/>
      <c r="O779" s="61"/>
      <c r="P779" s="61"/>
      <c r="Q779" s="61"/>
      <c r="R779" s="61"/>
      <c r="S779" s="61"/>
      <c r="T779" s="48"/>
      <c r="U779" s="48"/>
      <c r="X779" s="1"/>
      <c r="Z779" s="48"/>
      <c r="AA779" s="1"/>
      <c r="AB779" s="1"/>
    </row>
    <row r="780" spans="2:28" x14ac:dyDescent="0.35">
      <c r="B780" s="1"/>
      <c r="H780" s="1"/>
      <c r="K780" s="1"/>
      <c r="M780" s="61"/>
      <c r="N780" s="48"/>
      <c r="O780" s="61"/>
      <c r="P780" s="61"/>
      <c r="Q780" s="61"/>
      <c r="R780" s="61"/>
      <c r="S780" s="61"/>
      <c r="T780" s="48"/>
      <c r="U780" s="48"/>
      <c r="X780" s="1"/>
      <c r="Z780" s="48"/>
      <c r="AA780" s="1"/>
      <c r="AB780" s="1"/>
    </row>
    <row r="781" spans="2:28" x14ac:dyDescent="0.35">
      <c r="B781" s="1"/>
      <c r="H781" s="1"/>
      <c r="K781" s="1"/>
      <c r="M781" s="61"/>
      <c r="N781" s="48"/>
      <c r="O781" s="61"/>
      <c r="P781" s="61"/>
      <c r="Q781" s="61"/>
      <c r="R781" s="61"/>
      <c r="S781" s="61"/>
      <c r="T781" s="48"/>
      <c r="U781" s="48"/>
      <c r="X781" s="1"/>
      <c r="Z781" s="48"/>
      <c r="AA781" s="1"/>
      <c r="AB781" s="1"/>
    </row>
    <row r="782" spans="2:28" x14ac:dyDescent="0.35">
      <c r="B782" s="1"/>
      <c r="H782" s="1"/>
      <c r="K782" s="1"/>
      <c r="M782" s="61"/>
      <c r="N782" s="48"/>
      <c r="O782" s="61"/>
      <c r="P782" s="61"/>
      <c r="Q782" s="61"/>
      <c r="R782" s="61"/>
      <c r="S782" s="61"/>
      <c r="T782" s="48"/>
      <c r="U782" s="48"/>
      <c r="X782" s="1"/>
      <c r="Z782" s="48"/>
      <c r="AA782" s="1"/>
      <c r="AB782" s="1"/>
    </row>
    <row r="783" spans="2:28" x14ac:dyDescent="0.35">
      <c r="B783" s="1"/>
      <c r="H783" s="1"/>
      <c r="K783" s="1"/>
      <c r="M783" s="61"/>
      <c r="N783" s="48"/>
      <c r="O783" s="61"/>
      <c r="P783" s="61"/>
      <c r="Q783" s="61"/>
      <c r="R783" s="61"/>
      <c r="S783" s="61"/>
      <c r="T783" s="48"/>
      <c r="U783" s="48"/>
      <c r="X783" s="1"/>
      <c r="Z783" s="48"/>
      <c r="AA783" s="1"/>
      <c r="AB783" s="1"/>
    </row>
    <row r="784" spans="2:28" x14ac:dyDescent="0.35">
      <c r="B784" s="1"/>
      <c r="H784" s="1"/>
      <c r="K784" s="1"/>
      <c r="M784" s="61"/>
      <c r="N784" s="48"/>
      <c r="O784" s="61"/>
      <c r="P784" s="61"/>
      <c r="Q784" s="61"/>
      <c r="R784" s="61"/>
      <c r="S784" s="61"/>
      <c r="T784" s="48"/>
      <c r="U784" s="48"/>
      <c r="X784" s="1"/>
      <c r="Z784" s="48"/>
      <c r="AA784" s="1"/>
      <c r="AB784" s="1"/>
    </row>
    <row r="785" spans="2:28" x14ac:dyDescent="0.35">
      <c r="B785" s="1"/>
      <c r="H785" s="1"/>
      <c r="K785" s="1"/>
      <c r="M785" s="61"/>
      <c r="N785" s="48"/>
      <c r="O785" s="61"/>
      <c r="P785" s="61"/>
      <c r="Q785" s="61"/>
      <c r="R785" s="61"/>
      <c r="S785" s="61"/>
      <c r="T785" s="48"/>
      <c r="U785" s="48"/>
      <c r="X785" s="1"/>
      <c r="Z785" s="48"/>
      <c r="AA785" s="1"/>
      <c r="AB785" s="1"/>
    </row>
    <row r="786" spans="2:28" x14ac:dyDescent="0.35">
      <c r="B786" s="1"/>
      <c r="H786" s="1"/>
      <c r="K786" s="1"/>
      <c r="M786" s="61"/>
      <c r="N786" s="48"/>
      <c r="O786" s="61"/>
      <c r="P786" s="61"/>
      <c r="Q786" s="61"/>
      <c r="R786" s="61"/>
      <c r="S786" s="61"/>
      <c r="T786" s="48"/>
      <c r="U786" s="48"/>
      <c r="X786" s="1"/>
      <c r="Z786" s="48"/>
      <c r="AA786" s="1"/>
      <c r="AB786" s="1"/>
    </row>
    <row r="787" spans="2:28" x14ac:dyDescent="0.35">
      <c r="B787" s="1"/>
      <c r="H787" s="1"/>
      <c r="K787" s="1"/>
      <c r="M787" s="61"/>
      <c r="N787" s="48"/>
      <c r="O787" s="61"/>
      <c r="P787" s="61"/>
      <c r="Q787" s="61"/>
      <c r="R787" s="61"/>
      <c r="S787" s="61"/>
      <c r="T787" s="48"/>
      <c r="U787" s="48"/>
      <c r="X787" s="1"/>
      <c r="Z787" s="48"/>
      <c r="AA787" s="1"/>
      <c r="AB787" s="1"/>
    </row>
    <row r="788" spans="2:28" x14ac:dyDescent="0.35">
      <c r="B788" s="1"/>
      <c r="H788" s="1"/>
      <c r="K788" s="1"/>
      <c r="M788" s="61"/>
      <c r="N788" s="48"/>
      <c r="O788" s="61"/>
      <c r="P788" s="61"/>
      <c r="Q788" s="61"/>
      <c r="R788" s="61"/>
      <c r="S788" s="61"/>
      <c r="T788" s="48"/>
      <c r="U788" s="48"/>
      <c r="X788" s="1"/>
      <c r="Z788" s="48"/>
      <c r="AA788" s="1"/>
      <c r="AB788" s="1"/>
    </row>
    <row r="789" spans="2:28" x14ac:dyDescent="0.35">
      <c r="B789" s="1"/>
      <c r="H789" s="1"/>
      <c r="K789" s="1"/>
      <c r="M789" s="61"/>
      <c r="N789" s="48"/>
      <c r="O789" s="61"/>
      <c r="P789" s="61"/>
      <c r="Q789" s="61"/>
      <c r="R789" s="61"/>
      <c r="S789" s="61"/>
      <c r="T789" s="48"/>
      <c r="U789" s="48"/>
      <c r="X789" s="1"/>
      <c r="Z789" s="48"/>
      <c r="AA789" s="1"/>
      <c r="AB789" s="1"/>
    </row>
    <row r="790" spans="2:28" x14ac:dyDescent="0.35">
      <c r="B790" s="1"/>
      <c r="H790" s="1"/>
      <c r="K790" s="1"/>
      <c r="M790" s="61"/>
      <c r="N790" s="48"/>
      <c r="O790" s="61"/>
      <c r="P790" s="61"/>
      <c r="Q790" s="61"/>
      <c r="R790" s="61"/>
      <c r="S790" s="61"/>
      <c r="T790" s="48"/>
      <c r="U790" s="48"/>
      <c r="X790" s="1"/>
      <c r="Z790" s="48"/>
      <c r="AA790" s="1"/>
      <c r="AB790" s="1"/>
    </row>
    <row r="791" spans="2:28" x14ac:dyDescent="0.35">
      <c r="B791" s="1"/>
      <c r="H791" s="1"/>
      <c r="K791" s="1"/>
      <c r="M791" s="61"/>
      <c r="N791" s="48"/>
      <c r="O791" s="61"/>
      <c r="P791" s="61"/>
      <c r="Q791" s="61"/>
      <c r="R791" s="61"/>
      <c r="S791" s="61"/>
      <c r="T791" s="48"/>
      <c r="U791" s="48"/>
      <c r="X791" s="1"/>
      <c r="Z791" s="48"/>
      <c r="AA791" s="1"/>
      <c r="AB791" s="1"/>
    </row>
    <row r="792" spans="2:28" x14ac:dyDescent="0.35">
      <c r="B792" s="1"/>
      <c r="H792" s="1"/>
      <c r="K792" s="1"/>
      <c r="M792" s="61"/>
      <c r="N792" s="48"/>
      <c r="O792" s="61"/>
      <c r="P792" s="61"/>
      <c r="Q792" s="61"/>
      <c r="R792" s="61"/>
      <c r="S792" s="61"/>
      <c r="T792" s="48"/>
      <c r="U792" s="48"/>
      <c r="X792" s="1"/>
      <c r="Z792" s="48"/>
      <c r="AA792" s="1"/>
      <c r="AB792" s="1"/>
    </row>
    <row r="793" spans="2:28" x14ac:dyDescent="0.35">
      <c r="B793" s="1"/>
      <c r="H793" s="1"/>
      <c r="K793" s="1"/>
      <c r="M793" s="61"/>
      <c r="N793" s="48"/>
      <c r="O793" s="61"/>
      <c r="P793" s="61"/>
      <c r="Q793" s="61"/>
      <c r="R793" s="61"/>
      <c r="S793" s="61"/>
      <c r="T793" s="48"/>
      <c r="U793" s="48"/>
      <c r="X793" s="1"/>
      <c r="Z793" s="48"/>
      <c r="AA793" s="1"/>
      <c r="AB793" s="1"/>
    </row>
    <row r="794" spans="2:28" x14ac:dyDescent="0.35">
      <c r="B794" s="1"/>
      <c r="H794" s="1"/>
      <c r="K794" s="1"/>
      <c r="M794" s="61"/>
      <c r="N794" s="48"/>
      <c r="O794" s="61"/>
      <c r="P794" s="61"/>
      <c r="Q794" s="61"/>
      <c r="R794" s="61"/>
      <c r="S794" s="61"/>
      <c r="T794" s="48"/>
      <c r="U794" s="48"/>
      <c r="X794" s="1"/>
      <c r="Z794" s="48"/>
      <c r="AA794" s="1"/>
      <c r="AB794" s="1"/>
    </row>
    <row r="795" spans="2:28" x14ac:dyDescent="0.35">
      <c r="B795" s="1"/>
      <c r="H795" s="1"/>
      <c r="K795" s="1"/>
      <c r="M795" s="61"/>
      <c r="N795" s="48"/>
      <c r="O795" s="61"/>
      <c r="P795" s="61"/>
      <c r="Q795" s="61"/>
      <c r="R795" s="61"/>
      <c r="S795" s="61"/>
      <c r="T795" s="48"/>
      <c r="U795" s="48"/>
      <c r="X795" s="1"/>
      <c r="Z795" s="48"/>
      <c r="AA795" s="1"/>
      <c r="AB795" s="1"/>
    </row>
    <row r="796" spans="2:28" x14ac:dyDescent="0.35">
      <c r="B796" s="1"/>
      <c r="H796" s="1"/>
      <c r="K796" s="1"/>
      <c r="M796" s="61"/>
      <c r="N796" s="48"/>
      <c r="O796" s="61"/>
      <c r="P796" s="61"/>
      <c r="Q796" s="61"/>
      <c r="R796" s="61"/>
      <c r="S796" s="61"/>
      <c r="T796" s="48"/>
      <c r="U796" s="48"/>
      <c r="X796" s="1"/>
      <c r="Z796" s="48"/>
      <c r="AA796" s="1"/>
      <c r="AB796" s="1"/>
    </row>
    <row r="797" spans="2:28" x14ac:dyDescent="0.35">
      <c r="B797" s="1"/>
      <c r="H797" s="1"/>
      <c r="K797" s="1"/>
      <c r="M797" s="61"/>
      <c r="N797" s="48"/>
      <c r="O797" s="61"/>
      <c r="P797" s="61"/>
      <c r="Q797" s="61"/>
      <c r="R797" s="61"/>
      <c r="S797" s="61"/>
      <c r="T797" s="48"/>
      <c r="U797" s="48"/>
      <c r="X797" s="1"/>
      <c r="Z797" s="48"/>
      <c r="AA797" s="1"/>
      <c r="AB797" s="1"/>
    </row>
    <row r="798" spans="2:28" x14ac:dyDescent="0.35">
      <c r="B798" s="1"/>
      <c r="H798" s="1"/>
      <c r="K798" s="1"/>
      <c r="M798" s="61"/>
      <c r="N798" s="48"/>
      <c r="O798" s="61"/>
      <c r="P798" s="61"/>
      <c r="Q798" s="61"/>
      <c r="R798" s="61"/>
      <c r="S798" s="61"/>
      <c r="T798" s="48"/>
      <c r="U798" s="48"/>
      <c r="X798" s="1"/>
      <c r="Z798" s="48"/>
      <c r="AA798" s="1"/>
      <c r="AB798" s="1"/>
    </row>
    <row r="799" spans="2:28" x14ac:dyDescent="0.35">
      <c r="B799" s="1"/>
      <c r="H799" s="1"/>
      <c r="K799" s="1"/>
      <c r="M799" s="61"/>
      <c r="N799" s="48"/>
      <c r="O799" s="61"/>
      <c r="P799" s="61"/>
      <c r="Q799" s="61"/>
      <c r="R799" s="61"/>
      <c r="S799" s="61"/>
      <c r="T799" s="48"/>
      <c r="U799" s="48"/>
      <c r="X799" s="1"/>
      <c r="Z799" s="48"/>
      <c r="AA799" s="1"/>
      <c r="AB799" s="1"/>
    </row>
    <row r="800" spans="2:28" x14ac:dyDescent="0.35">
      <c r="B800" s="1"/>
      <c r="H800" s="1"/>
      <c r="K800" s="1"/>
      <c r="M800" s="61"/>
      <c r="N800" s="48"/>
      <c r="O800" s="61"/>
      <c r="P800" s="61"/>
      <c r="Q800" s="61"/>
      <c r="R800" s="61"/>
      <c r="S800" s="61"/>
      <c r="T800" s="48"/>
      <c r="U800" s="48"/>
      <c r="X800" s="1"/>
      <c r="Z800" s="48"/>
      <c r="AA800" s="1"/>
      <c r="AB800" s="1"/>
    </row>
  </sheetData>
  <hyperlinks>
    <hyperlink ref="F2" r:id="rId1" display="https://www.eia.gov/electricity/data/eia860/" xr:uid="{17E99AB3-FB63-4782-AAD2-1C5B02A0C8A9}"/>
  </hyperlinks>
  <pageMargins left="0.7" right="0.7" top="0.75" bottom="0.75" header="0.3" footer="0.3"/>
  <pageSetup orientation="portrait"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DD342B69-82AE-498B-99F1-3C4BCA7F9CD1}">
          <x14:formula1>
            <xm:f>Lists!$B$23:$B$24</xm:f>
          </x14:formula1>
          <xm:sqref>L4:L797 Y4:Y797 V4:W797</xm:sqref>
        </x14:dataValidation>
        <x14:dataValidation type="list" allowBlank="1" showInputMessage="1" showErrorMessage="1" xr:uid="{0E3DE9FA-6611-416D-B072-DEF3F52428EB}">
          <x14:formula1>
            <xm:f>Lists!$D$3:$D$18</xm:f>
          </x14:formula1>
          <xm:sqref>AA4:AA797</xm:sqref>
        </x14:dataValidation>
        <x14:dataValidation type="list" allowBlank="1" showInputMessage="1" showErrorMessage="1" xr:uid="{A1B1F5F1-40E4-4F50-ACA3-8C91C45FC374}">
          <x14:formula1>
            <xm:f>Lists!$B$14:$B$19</xm:f>
          </x14:formula1>
          <xm:sqref>J4:J800</xm:sqref>
        </x14:dataValidation>
        <x14:dataValidation type="list" allowBlank="1" showInputMessage="1" showErrorMessage="1" xr:uid="{A94D5101-B187-44D2-8D52-94889591F794}">
          <x14:formula1>
            <xm:f>'BA list-20250212'!$L$2:$L$107</xm:f>
          </x14:formula1>
          <xm:sqref>K4:K800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68DD3-4855-4DB4-9F01-238166AEF737}">
  <dimension ref="B2:D24"/>
  <sheetViews>
    <sheetView workbookViewId="0">
      <selection activeCell="D23" sqref="D23:D25"/>
    </sheetView>
  </sheetViews>
  <sheetFormatPr defaultRowHeight="14.5" x14ac:dyDescent="0.35"/>
  <cols>
    <col min="2" max="2" width="20.81640625" customWidth="1"/>
    <col min="4" max="4" width="60.81640625" style="1" customWidth="1"/>
  </cols>
  <sheetData>
    <row r="2" spans="2:4" x14ac:dyDescent="0.35">
      <c r="B2" s="12"/>
      <c r="D2" s="6" t="s">
        <v>97</v>
      </c>
    </row>
    <row r="3" spans="2:4" x14ac:dyDescent="0.35">
      <c r="D3" s="7" t="s">
        <v>48</v>
      </c>
    </row>
    <row r="4" spans="2:4" x14ac:dyDescent="0.35">
      <c r="D4" s="1" t="s">
        <v>56</v>
      </c>
    </row>
    <row r="5" spans="2:4" ht="29" x14ac:dyDescent="0.35">
      <c r="D5" s="7" t="s">
        <v>49</v>
      </c>
    </row>
    <row r="6" spans="2:4" ht="29" x14ac:dyDescent="0.35">
      <c r="D6" s="7" t="s">
        <v>47</v>
      </c>
    </row>
    <row r="7" spans="2:4" ht="29" x14ac:dyDescent="0.35">
      <c r="D7" s="7" t="s">
        <v>57</v>
      </c>
    </row>
    <row r="8" spans="2:4" x14ac:dyDescent="0.35">
      <c r="D8" s="1" t="s">
        <v>61</v>
      </c>
    </row>
    <row r="9" spans="2:4" x14ac:dyDescent="0.35">
      <c r="D9" s="7" t="s">
        <v>52</v>
      </c>
    </row>
    <row r="10" spans="2:4" x14ac:dyDescent="0.35">
      <c r="D10" s="7" t="s">
        <v>53</v>
      </c>
    </row>
    <row r="11" spans="2:4" x14ac:dyDescent="0.35">
      <c r="D11" s="7" t="s">
        <v>55</v>
      </c>
    </row>
    <row r="12" spans="2:4" x14ac:dyDescent="0.35">
      <c r="D12" s="7" t="s">
        <v>54</v>
      </c>
    </row>
    <row r="13" spans="2:4" x14ac:dyDescent="0.35">
      <c r="B13" s="12" t="s">
        <v>91</v>
      </c>
      <c r="D13" s="1" t="s">
        <v>60</v>
      </c>
    </row>
    <row r="14" spans="2:4" ht="29" x14ac:dyDescent="0.35">
      <c r="B14" t="s">
        <v>67</v>
      </c>
      <c r="D14" s="7" t="s">
        <v>58</v>
      </c>
    </row>
    <row r="15" spans="2:4" x14ac:dyDescent="0.35">
      <c r="B15" t="s">
        <v>66</v>
      </c>
      <c r="D15" s="27" t="s">
        <v>108</v>
      </c>
    </row>
    <row r="16" spans="2:4" x14ac:dyDescent="0.35">
      <c r="B16" t="s">
        <v>70</v>
      </c>
      <c r="D16" s="7" t="s">
        <v>51</v>
      </c>
    </row>
    <row r="17" spans="2:4" x14ac:dyDescent="0.35">
      <c r="B17" t="s">
        <v>68</v>
      </c>
      <c r="D17" s="1" t="s">
        <v>59</v>
      </c>
    </row>
    <row r="18" spans="2:4" ht="29" x14ac:dyDescent="0.35">
      <c r="B18" t="s">
        <v>92</v>
      </c>
      <c r="D18" s="7" t="s">
        <v>50</v>
      </c>
    </row>
    <row r="19" spans="2:4" x14ac:dyDescent="0.35">
      <c r="B19" t="s">
        <v>69</v>
      </c>
    </row>
    <row r="22" spans="2:4" ht="43.5" x14ac:dyDescent="0.35">
      <c r="B22" s="27" t="s">
        <v>107</v>
      </c>
    </row>
    <row r="23" spans="2:4" x14ac:dyDescent="0.35">
      <c r="B23" t="s">
        <v>15</v>
      </c>
    </row>
    <row r="24" spans="2:4" x14ac:dyDescent="0.35">
      <c r="B24" t="s">
        <v>31</v>
      </c>
    </row>
  </sheetData>
  <sortState xmlns:xlrd2="http://schemas.microsoft.com/office/spreadsheetml/2017/richdata2" ref="D3:D18">
    <sortCondition ref="D3:D18"/>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DBECB-B9EC-4EC9-AE3A-F88BAF836AA8}">
  <dimension ref="A1:L107"/>
  <sheetViews>
    <sheetView workbookViewId="0">
      <selection sqref="A1:XFD1"/>
    </sheetView>
  </sheetViews>
  <sheetFormatPr defaultRowHeight="12.5" x14ac:dyDescent="0.25"/>
  <cols>
    <col min="1" max="2" width="18.1796875" style="45" customWidth="1"/>
    <col min="3" max="3" width="47.81640625" style="45" customWidth="1"/>
    <col min="4" max="4" width="59.08984375" style="45" customWidth="1"/>
    <col min="5" max="5" width="13.6328125" style="45" customWidth="1"/>
    <col min="6" max="6" width="10.90625" style="45" customWidth="1"/>
    <col min="7" max="7" width="9.08984375" style="45" customWidth="1"/>
    <col min="8" max="8" width="18.1796875" style="45" customWidth="1"/>
    <col min="9" max="11" width="8.7265625" style="45"/>
    <col min="12" max="12" width="70.6328125" style="45" customWidth="1"/>
    <col min="13" max="16384" width="8.7265625" style="45"/>
  </cols>
  <sheetData>
    <row r="1" spans="1:12" s="44" customFormat="1" ht="13" x14ac:dyDescent="0.3">
      <c r="A1" s="44" t="s">
        <v>109</v>
      </c>
      <c r="B1" s="44" t="s">
        <v>110</v>
      </c>
      <c r="C1" s="44" t="s">
        <v>111</v>
      </c>
      <c r="D1" s="44" t="s">
        <v>331</v>
      </c>
      <c r="E1" s="44" t="s">
        <v>112</v>
      </c>
      <c r="F1" s="44" t="s">
        <v>113</v>
      </c>
      <c r="G1" s="44" t="s">
        <v>114</v>
      </c>
      <c r="H1" s="44" t="s">
        <v>115</v>
      </c>
      <c r="L1" s="44" t="s">
        <v>332</v>
      </c>
    </row>
    <row r="2" spans="1:12" x14ac:dyDescent="0.25">
      <c r="A2" s="45" t="s">
        <v>116</v>
      </c>
      <c r="B2" s="45" t="s">
        <v>67</v>
      </c>
      <c r="C2" s="45" t="s">
        <v>117</v>
      </c>
      <c r="D2" s="45" t="str">
        <f t="shared" ref="D2:D33" si="0">LEFT(C2,60)</f>
        <v>Alliant Energy - East</v>
      </c>
      <c r="E2" s="46" t="s">
        <v>118</v>
      </c>
      <c r="F2" s="47">
        <v>39232</v>
      </c>
      <c r="G2" s="46"/>
      <c r="H2" s="45" t="s">
        <v>119</v>
      </c>
      <c r="L2" s="45" t="str">
        <f>B2&amp;" | "&amp;E2&amp;" | "&amp;D2</f>
        <v>MRO | NCR00961 | Alliant Energy - East</v>
      </c>
    </row>
    <row r="3" spans="1:12" x14ac:dyDescent="0.25">
      <c r="A3" s="45" t="s">
        <v>116</v>
      </c>
      <c r="B3" s="45" t="s">
        <v>67</v>
      </c>
      <c r="C3" s="45" t="s">
        <v>120</v>
      </c>
      <c r="D3" s="45" t="str">
        <f t="shared" si="0"/>
        <v>Alliant Energy - West</v>
      </c>
      <c r="E3" s="46" t="s">
        <v>121</v>
      </c>
      <c r="F3" s="47">
        <v>39232</v>
      </c>
      <c r="G3" s="46"/>
      <c r="H3" s="45" t="s">
        <v>119</v>
      </c>
      <c r="L3" s="45" t="str">
        <f t="shared" ref="L3:L63" si="1">B3&amp;" | "&amp;E3&amp;" | "&amp;D3</f>
        <v>MRO | NCR00962 | Alliant Energy - West</v>
      </c>
    </row>
    <row r="4" spans="1:12" x14ac:dyDescent="0.25">
      <c r="A4" s="45" t="s">
        <v>116</v>
      </c>
      <c r="B4" s="45" t="s">
        <v>67</v>
      </c>
      <c r="C4" s="45" t="s">
        <v>122</v>
      </c>
      <c r="D4" s="45" t="str">
        <f t="shared" si="0"/>
        <v>Dairyland Power Cooperative</v>
      </c>
      <c r="E4" s="46" t="s">
        <v>123</v>
      </c>
      <c r="F4" s="47">
        <v>39232</v>
      </c>
      <c r="G4" s="46"/>
      <c r="H4" s="45" t="s">
        <v>119</v>
      </c>
      <c r="L4" s="45" t="str">
        <f t="shared" si="1"/>
        <v>MRO | NCR00979 | Dairyland Power Cooperative</v>
      </c>
    </row>
    <row r="5" spans="1:12" x14ac:dyDescent="0.25">
      <c r="A5" s="45" t="s">
        <v>116</v>
      </c>
      <c r="B5" s="45" t="s">
        <v>67</v>
      </c>
      <c r="C5" s="45" t="s">
        <v>124</v>
      </c>
      <c r="D5" s="45" t="str">
        <f t="shared" si="0"/>
        <v>Great River Energy</v>
      </c>
      <c r="E5" s="46" t="s">
        <v>125</v>
      </c>
      <c r="F5" s="47">
        <v>39232</v>
      </c>
      <c r="G5" s="46"/>
      <c r="H5" s="45" t="s">
        <v>119</v>
      </c>
      <c r="L5" s="45" t="str">
        <f t="shared" si="1"/>
        <v>MRO | NCR00992 | Great River Energy</v>
      </c>
    </row>
    <row r="6" spans="1:12" x14ac:dyDescent="0.25">
      <c r="A6" s="45" t="s">
        <v>116</v>
      </c>
      <c r="B6" s="45" t="s">
        <v>67</v>
      </c>
      <c r="C6" s="45" t="s">
        <v>126</v>
      </c>
      <c r="D6" s="45" t="str">
        <f t="shared" si="0"/>
        <v>Madison Gas And Electric Company</v>
      </c>
      <c r="E6" s="46" t="s">
        <v>127</v>
      </c>
      <c r="F6" s="47">
        <v>39232</v>
      </c>
      <c r="G6" s="46"/>
      <c r="H6" s="45" t="s">
        <v>119</v>
      </c>
      <c r="L6" s="45" t="str">
        <f t="shared" si="1"/>
        <v>MRO | NCR00818 | Madison Gas And Electric Company</v>
      </c>
    </row>
    <row r="7" spans="1:12" x14ac:dyDescent="0.25">
      <c r="A7" s="45" t="s">
        <v>116</v>
      </c>
      <c r="B7" s="45" t="s">
        <v>67</v>
      </c>
      <c r="C7" s="45" t="s">
        <v>128</v>
      </c>
      <c r="D7" s="45" t="str">
        <f t="shared" si="0"/>
        <v>Manitoba Hydro</v>
      </c>
      <c r="E7" s="46" t="s">
        <v>129</v>
      </c>
      <c r="F7" s="47">
        <v>39232</v>
      </c>
      <c r="G7" s="46"/>
      <c r="H7" s="45" t="s">
        <v>130</v>
      </c>
      <c r="L7" s="45" t="str">
        <f t="shared" si="1"/>
        <v>MRO | NCR01003 | Manitoba Hydro</v>
      </c>
    </row>
    <row r="8" spans="1:12" x14ac:dyDescent="0.25">
      <c r="A8" s="45" t="s">
        <v>116</v>
      </c>
      <c r="B8" s="45" t="s">
        <v>67</v>
      </c>
      <c r="C8" s="45" t="s">
        <v>131</v>
      </c>
      <c r="D8" s="45" t="str">
        <f t="shared" si="0"/>
        <v>MidAmerican Energy Company</v>
      </c>
      <c r="E8" s="46" t="s">
        <v>132</v>
      </c>
      <c r="F8" s="47">
        <v>39232</v>
      </c>
      <c r="G8" s="46"/>
      <c r="H8" s="45" t="s">
        <v>119</v>
      </c>
      <c r="L8" s="45" t="str">
        <f t="shared" si="1"/>
        <v>MRO | NCR00824 | MidAmerican Energy Company</v>
      </c>
    </row>
    <row r="9" spans="1:12" x14ac:dyDescent="0.25">
      <c r="A9" s="45" t="s">
        <v>116</v>
      </c>
      <c r="B9" s="45" t="s">
        <v>67</v>
      </c>
      <c r="C9" s="45" t="s">
        <v>133</v>
      </c>
      <c r="D9" s="45" t="str">
        <f t="shared" si="0"/>
        <v>Midcontinent Independent System Operator, Inc.</v>
      </c>
      <c r="E9" s="46" t="s">
        <v>134</v>
      </c>
      <c r="F9" s="47">
        <v>39819</v>
      </c>
      <c r="G9" s="46"/>
      <c r="H9" s="45" t="s">
        <v>119</v>
      </c>
      <c r="L9" s="45" t="str">
        <f t="shared" si="1"/>
        <v>MRO | NCR00826 | Midcontinent Independent System Operator, Inc.</v>
      </c>
    </row>
    <row r="10" spans="1:12" x14ac:dyDescent="0.25">
      <c r="A10" s="45" t="s">
        <v>116</v>
      </c>
      <c r="B10" s="45" t="s">
        <v>67</v>
      </c>
      <c r="C10" s="45" t="s">
        <v>135</v>
      </c>
      <c r="D10" s="45" t="str">
        <f t="shared" si="0"/>
        <v>Minnesota Power (Allete, Inc.)</v>
      </c>
      <c r="E10" s="46" t="s">
        <v>136</v>
      </c>
      <c r="F10" s="47">
        <v>39232</v>
      </c>
      <c r="G10" s="46"/>
      <c r="H10" s="45" t="s">
        <v>119</v>
      </c>
      <c r="L10" s="45" t="str">
        <f t="shared" si="1"/>
        <v>MRO | NCR00674 | Minnesota Power (Allete, Inc.)</v>
      </c>
    </row>
    <row r="11" spans="1:12" x14ac:dyDescent="0.25">
      <c r="A11" s="45" t="s">
        <v>116</v>
      </c>
      <c r="B11" s="45" t="s">
        <v>67</v>
      </c>
      <c r="C11" s="45" t="s">
        <v>137</v>
      </c>
      <c r="D11" s="45" t="str">
        <f t="shared" si="0"/>
        <v>Montana-Dakota Utilities Company</v>
      </c>
      <c r="E11" s="46" t="s">
        <v>138</v>
      </c>
      <c r="F11" s="47">
        <v>44071.416666666701</v>
      </c>
      <c r="G11" s="46"/>
      <c r="H11" s="45" t="s">
        <v>119</v>
      </c>
      <c r="L11" s="45" t="str">
        <f t="shared" si="1"/>
        <v>MRO | NCR01015 | Montana-Dakota Utilities Company</v>
      </c>
    </row>
    <row r="12" spans="1:12" x14ac:dyDescent="0.25">
      <c r="A12" s="45" t="s">
        <v>116</v>
      </c>
      <c r="B12" s="45" t="s">
        <v>67</v>
      </c>
      <c r="C12" s="45" t="s">
        <v>139</v>
      </c>
      <c r="D12" s="45" t="str">
        <f t="shared" si="0"/>
        <v>Muscatine Power &amp; Water (Board Of Water, Electric &amp; Communic</v>
      </c>
      <c r="E12" s="46" t="s">
        <v>140</v>
      </c>
      <c r="F12" s="47">
        <v>39232</v>
      </c>
      <c r="G12" s="46"/>
      <c r="H12" s="45" t="s">
        <v>119</v>
      </c>
      <c r="L12" s="45" t="str">
        <f t="shared" si="1"/>
        <v>MRO | NCR00967 | Muscatine Power &amp; Water (Board Of Water, Electric &amp; Communic</v>
      </c>
    </row>
    <row r="13" spans="1:12" x14ac:dyDescent="0.25">
      <c r="A13" s="45" t="s">
        <v>116</v>
      </c>
      <c r="B13" s="45" t="s">
        <v>67</v>
      </c>
      <c r="C13" s="45" t="s">
        <v>141</v>
      </c>
      <c r="D13" s="45" t="str">
        <f t="shared" si="0"/>
        <v>Northern States Power (Xcel Energy)</v>
      </c>
      <c r="E13" s="46" t="s">
        <v>142</v>
      </c>
      <c r="F13" s="47">
        <v>39232</v>
      </c>
      <c r="G13" s="46"/>
      <c r="H13" s="45" t="s">
        <v>119</v>
      </c>
      <c r="L13" s="45" t="str">
        <f t="shared" si="1"/>
        <v>MRO | NCR01020 | Northern States Power (Xcel Energy)</v>
      </c>
    </row>
    <row r="14" spans="1:12" x14ac:dyDescent="0.25">
      <c r="A14" s="45" t="s">
        <v>116</v>
      </c>
      <c r="B14" s="45" t="s">
        <v>67</v>
      </c>
      <c r="C14" s="45" t="s">
        <v>143</v>
      </c>
      <c r="D14" s="45" t="str">
        <f t="shared" si="0"/>
        <v>Otter Tail Power Company</v>
      </c>
      <c r="E14" s="46" t="s">
        <v>144</v>
      </c>
      <c r="F14" s="47">
        <v>39232</v>
      </c>
      <c r="G14" s="46"/>
      <c r="H14" s="45" t="s">
        <v>119</v>
      </c>
      <c r="L14" s="45" t="str">
        <f t="shared" si="1"/>
        <v>MRO | NCR01023 | Otter Tail Power Company</v>
      </c>
    </row>
    <row r="15" spans="1:12" x14ac:dyDescent="0.25">
      <c r="A15" s="45" t="s">
        <v>116</v>
      </c>
      <c r="B15" s="45" t="s">
        <v>67</v>
      </c>
      <c r="C15" s="45" t="s">
        <v>145</v>
      </c>
      <c r="D15" s="45" t="str">
        <f t="shared" si="0"/>
        <v>Saskatchewan Power Corporation</v>
      </c>
      <c r="E15" s="46" t="s">
        <v>146</v>
      </c>
      <c r="F15" s="47">
        <v>39232</v>
      </c>
      <c r="G15" s="46"/>
      <c r="H15" s="45" t="s">
        <v>147</v>
      </c>
      <c r="L15" s="45" t="str">
        <f t="shared" si="1"/>
        <v>MRO | NCR01029 | Saskatchewan Power Corporation</v>
      </c>
    </row>
    <row r="16" spans="1:12" x14ac:dyDescent="0.25">
      <c r="A16" s="45" t="s">
        <v>116</v>
      </c>
      <c r="B16" s="45" t="s">
        <v>67</v>
      </c>
      <c r="C16" s="45" t="s">
        <v>148</v>
      </c>
      <c r="D16" s="45" t="str">
        <f t="shared" si="0"/>
        <v>Southern Minnesota Municipal Power Agency</v>
      </c>
      <c r="E16" s="46" t="s">
        <v>149</v>
      </c>
      <c r="F16" s="47">
        <v>39232</v>
      </c>
      <c r="G16" s="46"/>
      <c r="H16" s="45" t="s">
        <v>119</v>
      </c>
      <c r="L16" s="45" t="str">
        <f t="shared" si="1"/>
        <v>MRO | NCR01030 | Southern Minnesota Municipal Power Agency</v>
      </c>
    </row>
    <row r="17" spans="1:12" x14ac:dyDescent="0.25">
      <c r="A17" s="45" t="s">
        <v>116</v>
      </c>
      <c r="B17" s="45" t="s">
        <v>67</v>
      </c>
      <c r="C17" s="45" t="s">
        <v>150</v>
      </c>
      <c r="D17" s="45" t="str">
        <f t="shared" si="0"/>
        <v>Southwest Power Pool, Inc.</v>
      </c>
      <c r="E17" s="46" t="s">
        <v>151</v>
      </c>
      <c r="F17" s="47">
        <v>41699</v>
      </c>
      <c r="G17" s="46"/>
      <c r="H17" s="45" t="s">
        <v>119</v>
      </c>
      <c r="L17" s="45" t="str">
        <f t="shared" si="1"/>
        <v>MRO | NCR01143 | Southwest Power Pool, Inc.</v>
      </c>
    </row>
    <row r="18" spans="1:12" x14ac:dyDescent="0.25">
      <c r="A18" s="45" t="s">
        <v>116</v>
      </c>
      <c r="B18" s="45" t="s">
        <v>67</v>
      </c>
      <c r="C18" s="45" t="s">
        <v>152</v>
      </c>
      <c r="D18" s="45" t="str">
        <f t="shared" si="0"/>
        <v>Southwestern Power Administration</v>
      </c>
      <c r="E18" s="46" t="s">
        <v>153</v>
      </c>
      <c r="F18" s="47">
        <v>39233</v>
      </c>
      <c r="G18" s="46"/>
      <c r="H18" s="45" t="s">
        <v>119</v>
      </c>
      <c r="L18" s="45" t="str">
        <f t="shared" si="1"/>
        <v>MRO | NCR01144 | Southwestern Power Administration</v>
      </c>
    </row>
    <row r="19" spans="1:12" x14ac:dyDescent="0.25">
      <c r="A19" s="45" t="s">
        <v>116</v>
      </c>
      <c r="B19" s="45" t="s">
        <v>67</v>
      </c>
      <c r="C19" s="45" t="s">
        <v>154</v>
      </c>
      <c r="D19" s="45" t="str">
        <f t="shared" si="0"/>
        <v>Upper Peninsula Power Company</v>
      </c>
      <c r="E19" s="46" t="s">
        <v>155</v>
      </c>
      <c r="F19" s="47">
        <v>39232</v>
      </c>
      <c r="G19" s="46"/>
      <c r="H19" s="45" t="s">
        <v>119</v>
      </c>
      <c r="L19" s="45" t="str">
        <f t="shared" si="1"/>
        <v>MRO | NCR01033 | Upper Peninsula Power Company</v>
      </c>
    </row>
    <row r="20" spans="1:12" x14ac:dyDescent="0.25">
      <c r="A20" s="45" t="s">
        <v>116</v>
      </c>
      <c r="B20" s="45" t="s">
        <v>67</v>
      </c>
      <c r="C20" s="45" t="s">
        <v>156</v>
      </c>
      <c r="D20" s="45" t="str">
        <f t="shared" si="0"/>
        <v>Western Area Power Administration - Upper Great Plains East</v>
      </c>
      <c r="E20" s="46" t="s">
        <v>157</v>
      </c>
      <c r="F20" s="47">
        <v>39232</v>
      </c>
      <c r="G20" s="46"/>
      <c r="H20" s="45" t="s">
        <v>119</v>
      </c>
      <c r="L20" s="45" t="str">
        <f t="shared" si="1"/>
        <v>MRO | NCR01036 | Western Area Power Administration - Upper Great Plains East</v>
      </c>
    </row>
    <row r="21" spans="1:12" x14ac:dyDescent="0.25">
      <c r="A21" s="45" t="s">
        <v>116</v>
      </c>
      <c r="B21" s="45" t="s">
        <v>66</v>
      </c>
      <c r="C21" s="45" t="s">
        <v>158</v>
      </c>
      <c r="D21" s="45" t="str">
        <f t="shared" si="0"/>
        <v>Hydro-Québec Reliability Coordinator for Québec (HQCF)</v>
      </c>
      <c r="E21" s="46" t="s">
        <v>159</v>
      </c>
      <c r="F21" s="47">
        <v>39254</v>
      </c>
      <c r="G21" s="46"/>
      <c r="H21" s="45" t="s">
        <v>160</v>
      </c>
      <c r="L21" s="45" t="str">
        <f t="shared" si="1"/>
        <v>NPCC | NCR07112 | Hydro-Québec Reliability Coordinator for Québec (HQCF)</v>
      </c>
    </row>
    <row r="22" spans="1:12" x14ac:dyDescent="0.25">
      <c r="A22" s="45" t="s">
        <v>116</v>
      </c>
      <c r="B22" s="45" t="s">
        <v>66</v>
      </c>
      <c r="C22" s="45" t="s">
        <v>161</v>
      </c>
      <c r="D22" s="45" t="str">
        <f t="shared" si="0"/>
        <v>ISO-NE</v>
      </c>
      <c r="E22" s="46" t="s">
        <v>162</v>
      </c>
      <c r="F22" s="47">
        <v>39254</v>
      </c>
      <c r="G22" s="46"/>
      <c r="H22" s="45" t="s">
        <v>119</v>
      </c>
      <c r="L22" s="45" t="str">
        <f t="shared" si="1"/>
        <v>NPCC | NCR07124 | ISO-NE</v>
      </c>
    </row>
    <row r="23" spans="1:12" x14ac:dyDescent="0.25">
      <c r="A23" s="45" t="s">
        <v>116</v>
      </c>
      <c r="B23" s="45" t="s">
        <v>66</v>
      </c>
      <c r="C23" s="45" t="s">
        <v>163</v>
      </c>
      <c r="D23" s="45" t="str">
        <f t="shared" si="0"/>
        <v>New Brunswick Power Corporation</v>
      </c>
      <c r="E23" s="46" t="s">
        <v>164</v>
      </c>
      <c r="F23" s="47">
        <v>39254</v>
      </c>
      <c r="G23" s="46"/>
      <c r="H23" s="45" t="s">
        <v>165</v>
      </c>
      <c r="L23" s="45" t="str">
        <f t="shared" si="1"/>
        <v>NPCC | NCR07155 | New Brunswick Power Corporation</v>
      </c>
    </row>
    <row r="24" spans="1:12" x14ac:dyDescent="0.25">
      <c r="A24" s="45" t="s">
        <v>116</v>
      </c>
      <c r="B24" s="45" t="s">
        <v>66</v>
      </c>
      <c r="C24" s="45" t="s">
        <v>166</v>
      </c>
      <c r="D24" s="45" t="str">
        <f t="shared" si="0"/>
        <v>New York Independent System Operator</v>
      </c>
      <c r="E24" s="46" t="s">
        <v>167</v>
      </c>
      <c r="F24" s="47">
        <v>39254</v>
      </c>
      <c r="G24" s="46"/>
      <c r="H24" s="45" t="s">
        <v>119</v>
      </c>
      <c r="L24" s="45" t="str">
        <f t="shared" si="1"/>
        <v>NPCC | NCR07160 | New York Independent System Operator</v>
      </c>
    </row>
    <row r="25" spans="1:12" x14ac:dyDescent="0.25">
      <c r="A25" s="45" t="s">
        <v>116</v>
      </c>
      <c r="B25" s="45" t="s">
        <v>66</v>
      </c>
      <c r="C25" s="45" t="s">
        <v>168</v>
      </c>
      <c r="D25" s="45" t="str">
        <f t="shared" si="0"/>
        <v>Nova Scotia Power Inc.</v>
      </c>
      <c r="E25" s="46" t="s">
        <v>169</v>
      </c>
      <c r="F25" s="47">
        <v>39254</v>
      </c>
      <c r="G25" s="46"/>
      <c r="H25" s="45" t="s">
        <v>170</v>
      </c>
      <c r="L25" s="45" t="str">
        <f t="shared" si="1"/>
        <v>NPCC | NCR07178 | Nova Scotia Power Inc.</v>
      </c>
    </row>
    <row r="26" spans="1:12" x14ac:dyDescent="0.25">
      <c r="A26" s="45" t="s">
        <v>116</v>
      </c>
      <c r="B26" s="45" t="s">
        <v>66</v>
      </c>
      <c r="C26" s="45" t="s">
        <v>171</v>
      </c>
      <c r="D26" s="45" t="str">
        <f t="shared" si="0"/>
        <v>Ontario IESO</v>
      </c>
      <c r="E26" s="46" t="s">
        <v>172</v>
      </c>
      <c r="F26" s="47">
        <v>39254</v>
      </c>
      <c r="G26" s="46"/>
      <c r="H26" s="45" t="s">
        <v>173</v>
      </c>
      <c r="L26" s="45" t="str">
        <f t="shared" si="1"/>
        <v>NPCC | NCR07184 | Ontario IESO</v>
      </c>
    </row>
    <row r="27" spans="1:12" x14ac:dyDescent="0.25">
      <c r="A27" s="45" t="s">
        <v>116</v>
      </c>
      <c r="B27" s="45" t="s">
        <v>70</v>
      </c>
      <c r="C27" s="45" t="s">
        <v>174</v>
      </c>
      <c r="D27" s="45" t="str">
        <f t="shared" si="0"/>
        <v>Consumers Energy Company</v>
      </c>
      <c r="E27" s="46" t="s">
        <v>175</v>
      </c>
      <c r="F27" s="47">
        <v>39819</v>
      </c>
      <c r="G27" s="46"/>
      <c r="H27" s="45" t="s">
        <v>119</v>
      </c>
      <c r="L27" s="45" t="str">
        <f t="shared" si="1"/>
        <v>RF | NCR00740 | Consumers Energy Company</v>
      </c>
    </row>
    <row r="28" spans="1:12" x14ac:dyDescent="0.25">
      <c r="A28" s="45" t="s">
        <v>116</v>
      </c>
      <c r="B28" s="45" t="s">
        <v>70</v>
      </c>
      <c r="C28" s="45" t="s">
        <v>176</v>
      </c>
      <c r="D28" s="45" t="str">
        <f t="shared" si="0"/>
        <v>DTE Electric Company</v>
      </c>
      <c r="E28" s="46" t="s">
        <v>177</v>
      </c>
      <c r="F28" s="47">
        <v>39819</v>
      </c>
      <c r="G28" s="46"/>
      <c r="H28" s="45" t="s">
        <v>119</v>
      </c>
      <c r="L28" s="45" t="str">
        <f t="shared" si="1"/>
        <v>RF | NCR00753 | DTE Electric Company</v>
      </c>
    </row>
    <row r="29" spans="1:12" x14ac:dyDescent="0.25">
      <c r="A29" s="45" t="s">
        <v>116</v>
      </c>
      <c r="B29" s="45" t="s">
        <v>70</v>
      </c>
      <c r="C29" s="45" t="s">
        <v>178</v>
      </c>
      <c r="D29" s="45" t="str">
        <f t="shared" si="0"/>
        <v>Duke Energy Corporation</v>
      </c>
      <c r="E29" s="46" t="s">
        <v>179</v>
      </c>
      <c r="F29" s="47">
        <v>39232</v>
      </c>
      <c r="G29" s="46"/>
      <c r="H29" s="45" t="s">
        <v>119</v>
      </c>
      <c r="L29" s="45" t="str">
        <f t="shared" si="1"/>
        <v>RF | NCR00761 | Duke Energy Corporation</v>
      </c>
    </row>
    <row r="30" spans="1:12" x14ac:dyDescent="0.25">
      <c r="A30" s="45" t="s">
        <v>116</v>
      </c>
      <c r="B30" s="45" t="s">
        <v>70</v>
      </c>
      <c r="C30" s="45" t="s">
        <v>180</v>
      </c>
      <c r="D30" s="45" t="str">
        <f t="shared" si="0"/>
        <v>Hoosier Energy REC, Inc.</v>
      </c>
      <c r="E30" s="46" t="s">
        <v>181</v>
      </c>
      <c r="F30" s="47">
        <v>39232</v>
      </c>
      <c r="G30" s="46"/>
      <c r="H30" s="45" t="s">
        <v>119</v>
      </c>
      <c r="L30" s="45" t="str">
        <f t="shared" si="1"/>
        <v>RF | NCR00794 | Hoosier Energy REC, Inc.</v>
      </c>
    </row>
    <row r="31" spans="1:12" x14ac:dyDescent="0.25">
      <c r="A31" s="45" t="s">
        <v>116</v>
      </c>
      <c r="B31" s="45" t="s">
        <v>70</v>
      </c>
      <c r="C31" s="45" t="s">
        <v>182</v>
      </c>
      <c r="D31" s="45" t="str">
        <f t="shared" si="0"/>
        <v>Indianapolis Power &amp; Light Company d/b/a AES Indiana</v>
      </c>
      <c r="E31" s="46" t="s">
        <v>183</v>
      </c>
      <c r="F31" s="47">
        <v>39232</v>
      </c>
      <c r="G31" s="46"/>
      <c r="H31" s="45" t="s">
        <v>119</v>
      </c>
      <c r="L31" s="45" t="str">
        <f t="shared" si="1"/>
        <v>RF | NCR00798 | Indianapolis Power &amp; Light Company d/b/a AES Indiana</v>
      </c>
    </row>
    <row r="32" spans="1:12" x14ac:dyDescent="0.25">
      <c r="A32" s="45" t="s">
        <v>116</v>
      </c>
      <c r="B32" s="45" t="s">
        <v>70</v>
      </c>
      <c r="C32" s="45" t="s">
        <v>184</v>
      </c>
      <c r="D32" s="45" t="str">
        <f t="shared" si="0"/>
        <v>Michigan Electric Coordinated Systems</v>
      </c>
      <c r="E32" s="46" t="s">
        <v>185</v>
      </c>
      <c r="F32" s="47">
        <v>39260</v>
      </c>
      <c r="G32" s="46"/>
      <c r="H32" s="45" t="s">
        <v>119</v>
      </c>
      <c r="L32" s="45" t="str">
        <f t="shared" si="1"/>
        <v>RF | NCR08023 | Michigan Electric Coordinated Systems</v>
      </c>
    </row>
    <row r="33" spans="1:12" x14ac:dyDescent="0.25">
      <c r="A33" s="45" t="s">
        <v>116</v>
      </c>
      <c r="B33" s="45" t="s">
        <v>70</v>
      </c>
      <c r="C33" s="45" t="s">
        <v>133</v>
      </c>
      <c r="D33" s="45" t="str">
        <f t="shared" si="0"/>
        <v>Midcontinent Independent System Operator, Inc.</v>
      </c>
      <c r="E33" s="46" t="s">
        <v>134</v>
      </c>
      <c r="F33" s="47">
        <v>39819</v>
      </c>
      <c r="G33" s="46"/>
      <c r="H33" s="45" t="s">
        <v>119</v>
      </c>
      <c r="L33" s="45" t="str">
        <f t="shared" si="1"/>
        <v>RF | NCR00826 | Midcontinent Independent System Operator, Inc.</v>
      </c>
    </row>
    <row r="34" spans="1:12" x14ac:dyDescent="0.25">
      <c r="A34" s="45" t="s">
        <v>116</v>
      </c>
      <c r="B34" s="45" t="s">
        <v>70</v>
      </c>
      <c r="C34" s="45" t="s">
        <v>186</v>
      </c>
      <c r="D34" s="45" t="str">
        <f t="shared" ref="D34:D65" si="2">LEFT(C34,60)</f>
        <v>Northern Indiana Public Service Company LLC</v>
      </c>
      <c r="E34" s="46" t="s">
        <v>187</v>
      </c>
      <c r="F34" s="47">
        <v>39232</v>
      </c>
      <c r="G34" s="46"/>
      <c r="H34" s="45" t="s">
        <v>119</v>
      </c>
      <c r="L34" s="45" t="str">
        <f t="shared" si="1"/>
        <v>RF | NCR02611 | Northern Indiana Public Service Company LLC</v>
      </c>
    </row>
    <row r="35" spans="1:12" x14ac:dyDescent="0.25">
      <c r="A35" s="45" t="s">
        <v>116</v>
      </c>
      <c r="B35" s="45" t="s">
        <v>70</v>
      </c>
      <c r="C35" s="45" t="s">
        <v>188</v>
      </c>
      <c r="D35" s="45" t="str">
        <f t="shared" si="2"/>
        <v>PJM Interconnection, LLC</v>
      </c>
      <c r="E35" s="46" t="s">
        <v>189</v>
      </c>
      <c r="F35" s="47">
        <v>39232</v>
      </c>
      <c r="G35" s="46"/>
      <c r="H35" s="45" t="s">
        <v>119</v>
      </c>
      <c r="L35" s="45" t="str">
        <f t="shared" si="1"/>
        <v>RF | NCR00879 | PJM Interconnection, LLC</v>
      </c>
    </row>
    <row r="36" spans="1:12" x14ac:dyDescent="0.25">
      <c r="A36" s="45" t="s">
        <v>116</v>
      </c>
      <c r="B36" s="45" t="s">
        <v>70</v>
      </c>
      <c r="C36" s="45" t="s">
        <v>190</v>
      </c>
      <c r="D36" s="45" t="str">
        <f t="shared" si="2"/>
        <v>Southern Indiana Gas &amp; Electric Company d/b/a CenterPoint En</v>
      </c>
      <c r="E36" s="46" t="s">
        <v>191</v>
      </c>
      <c r="F36" s="47">
        <v>39232</v>
      </c>
      <c r="G36" s="46"/>
      <c r="H36" s="45" t="s">
        <v>119</v>
      </c>
      <c r="L36" s="45" t="str">
        <f t="shared" si="1"/>
        <v>RF | NCR00917 | Southern Indiana Gas &amp; Electric Company d/b/a CenterPoint En</v>
      </c>
    </row>
    <row r="37" spans="1:12" x14ac:dyDescent="0.25">
      <c r="A37" s="45" t="s">
        <v>116</v>
      </c>
      <c r="B37" s="45" t="s">
        <v>70</v>
      </c>
      <c r="C37" s="45" t="s">
        <v>192</v>
      </c>
      <c r="D37" s="45" t="str">
        <f t="shared" si="2"/>
        <v>Wisconsin Electric Power - MIUP</v>
      </c>
      <c r="E37" s="46" t="s">
        <v>193</v>
      </c>
      <c r="F37" s="47">
        <v>41974</v>
      </c>
      <c r="G37" s="46"/>
      <c r="H37" s="45" t="s">
        <v>119</v>
      </c>
      <c r="L37" s="45" t="str">
        <f t="shared" si="1"/>
        <v>RF | NCR11498 | Wisconsin Electric Power - MIUP</v>
      </c>
    </row>
    <row r="38" spans="1:12" x14ac:dyDescent="0.25">
      <c r="A38" s="45" t="s">
        <v>116</v>
      </c>
      <c r="B38" s="45" t="s">
        <v>70</v>
      </c>
      <c r="C38" s="45" t="s">
        <v>194</v>
      </c>
      <c r="D38" s="45" t="str">
        <f t="shared" si="2"/>
        <v>Wisconsin Electric Power Company</v>
      </c>
      <c r="E38" s="46" t="s">
        <v>195</v>
      </c>
      <c r="F38" s="47">
        <v>39232</v>
      </c>
      <c r="G38" s="46"/>
      <c r="H38" s="45" t="s">
        <v>119</v>
      </c>
      <c r="L38" s="45" t="str">
        <f t="shared" si="1"/>
        <v>RF | NCR00951 | Wisconsin Electric Power Company</v>
      </c>
    </row>
    <row r="39" spans="1:12" x14ac:dyDescent="0.25">
      <c r="A39" s="45" t="s">
        <v>116</v>
      </c>
      <c r="B39" s="45" t="s">
        <v>70</v>
      </c>
      <c r="C39" s="45" t="s">
        <v>196</v>
      </c>
      <c r="D39" s="45" t="str">
        <f t="shared" si="2"/>
        <v>Wisconsin Public Service Corporation</v>
      </c>
      <c r="E39" s="46" t="s">
        <v>197</v>
      </c>
      <c r="F39" s="47">
        <v>39232</v>
      </c>
      <c r="G39" s="46"/>
      <c r="H39" s="45" t="s">
        <v>119</v>
      </c>
      <c r="L39" s="45" t="str">
        <f t="shared" si="1"/>
        <v>RF | NCR00952 | Wisconsin Public Service Corporation</v>
      </c>
    </row>
    <row r="40" spans="1:12" x14ac:dyDescent="0.25">
      <c r="A40" s="45" t="s">
        <v>116</v>
      </c>
      <c r="B40" s="45" t="s">
        <v>68</v>
      </c>
      <c r="C40" s="45" t="s">
        <v>198</v>
      </c>
      <c r="D40" s="45" t="str">
        <f t="shared" si="2"/>
        <v>Ameren Services Company</v>
      </c>
      <c r="E40" s="46" t="s">
        <v>199</v>
      </c>
      <c r="F40" s="47">
        <v>39233</v>
      </c>
      <c r="G40" s="46"/>
      <c r="H40" s="45" t="s">
        <v>119</v>
      </c>
      <c r="L40" s="45" t="str">
        <f t="shared" si="1"/>
        <v>SERC | NCR01175 | Ameren Services Company</v>
      </c>
    </row>
    <row r="41" spans="1:12" x14ac:dyDescent="0.25">
      <c r="A41" s="45" t="s">
        <v>116</v>
      </c>
      <c r="B41" s="45" t="s">
        <v>68</v>
      </c>
      <c r="C41" s="45" t="s">
        <v>200</v>
      </c>
      <c r="D41" s="45" t="str">
        <f t="shared" si="2"/>
        <v>Associated Electric Cooperative, Inc.</v>
      </c>
      <c r="E41" s="46" t="s">
        <v>201</v>
      </c>
      <c r="F41" s="47">
        <v>39233</v>
      </c>
      <c r="G41" s="46"/>
      <c r="H41" s="45" t="s">
        <v>119</v>
      </c>
      <c r="L41" s="45" t="str">
        <f t="shared" si="1"/>
        <v>SERC | NCR01177 | Associated Electric Cooperative, Inc.</v>
      </c>
    </row>
    <row r="42" spans="1:12" x14ac:dyDescent="0.25">
      <c r="A42" s="45" t="s">
        <v>116</v>
      </c>
      <c r="B42" s="45" t="s">
        <v>68</v>
      </c>
      <c r="C42" s="45" t="s">
        <v>202</v>
      </c>
      <c r="D42" s="45" t="str">
        <f t="shared" si="2"/>
        <v>Big Rivers Electric Corporation</v>
      </c>
      <c r="E42" s="46" t="s">
        <v>203</v>
      </c>
      <c r="F42" s="47">
        <v>39233</v>
      </c>
      <c r="G42" s="46"/>
      <c r="H42" s="45" t="s">
        <v>119</v>
      </c>
      <c r="L42" s="45" t="str">
        <f t="shared" si="1"/>
        <v>SERC | NCR01180 | Big Rivers Electric Corporation</v>
      </c>
    </row>
    <row r="43" spans="1:12" x14ac:dyDescent="0.25">
      <c r="A43" s="45" t="s">
        <v>116</v>
      </c>
      <c r="B43" s="45" t="s">
        <v>68</v>
      </c>
      <c r="C43" s="45" t="s">
        <v>204</v>
      </c>
      <c r="D43" s="45" t="str">
        <f t="shared" si="2"/>
        <v>City of Columbia, MO</v>
      </c>
      <c r="E43" s="46" t="s">
        <v>205</v>
      </c>
      <c r="F43" s="47">
        <v>39233</v>
      </c>
      <c r="G43" s="46"/>
      <c r="H43" s="45" t="s">
        <v>119</v>
      </c>
      <c r="L43" s="45" t="str">
        <f t="shared" si="1"/>
        <v>SERC | NCR01196 | City of Columbia, MO</v>
      </c>
    </row>
    <row r="44" spans="1:12" x14ac:dyDescent="0.25">
      <c r="A44" s="45" t="s">
        <v>116</v>
      </c>
      <c r="B44" s="45" t="s">
        <v>68</v>
      </c>
      <c r="C44" s="45" t="s">
        <v>206</v>
      </c>
      <c r="D44" s="45" t="str">
        <f t="shared" si="2"/>
        <v>City of Henderson, KY, Utility Commission, DBA Henderson Mun</v>
      </c>
      <c r="E44" s="46" t="s">
        <v>207</v>
      </c>
      <c r="F44" s="47">
        <v>43525</v>
      </c>
      <c r="G44" s="46"/>
      <c r="H44" s="45" t="s">
        <v>119</v>
      </c>
      <c r="L44" s="45" t="str">
        <f t="shared" si="1"/>
        <v>SERC | NCR11916 | City of Henderson, KY, Utility Commission, DBA Henderson Mun</v>
      </c>
    </row>
    <row r="45" spans="1:12" x14ac:dyDescent="0.25">
      <c r="A45" s="45" t="s">
        <v>116</v>
      </c>
      <c r="B45" s="45" t="s">
        <v>68</v>
      </c>
      <c r="C45" s="45" t="s">
        <v>208</v>
      </c>
      <c r="D45" s="45" t="str">
        <f t="shared" si="2"/>
        <v>City of Springfield, IL - CWLP</v>
      </c>
      <c r="E45" s="46" t="s">
        <v>209</v>
      </c>
      <c r="F45" s="47">
        <v>39233</v>
      </c>
      <c r="G45" s="46"/>
      <c r="H45" s="45" t="s">
        <v>119</v>
      </c>
      <c r="L45" s="45" t="str">
        <f t="shared" si="1"/>
        <v>SERC | NCR01328 | City of Springfield, IL - CWLP</v>
      </c>
    </row>
    <row r="46" spans="1:12" x14ac:dyDescent="0.25">
      <c r="A46" s="45" t="s">
        <v>116</v>
      </c>
      <c r="B46" s="45" t="s">
        <v>68</v>
      </c>
      <c r="C46" s="45" t="s">
        <v>210</v>
      </c>
      <c r="D46" s="45" t="str">
        <f t="shared" si="2"/>
        <v>Cleco Corporate Holdings LLC</v>
      </c>
      <c r="E46" s="46" t="s">
        <v>211</v>
      </c>
      <c r="F46" s="47">
        <v>39233</v>
      </c>
      <c r="G46" s="46"/>
      <c r="H46" s="45" t="s">
        <v>119</v>
      </c>
      <c r="L46" s="45" t="str">
        <f t="shared" si="1"/>
        <v>SERC | NCR01083 | Cleco Corporate Holdings LLC</v>
      </c>
    </row>
    <row r="47" spans="1:12" x14ac:dyDescent="0.25">
      <c r="A47" s="45" t="s">
        <v>116</v>
      </c>
      <c r="B47" s="45" t="s">
        <v>68</v>
      </c>
      <c r="C47" s="45" t="s">
        <v>212</v>
      </c>
      <c r="D47" s="45" t="str">
        <f t="shared" si="2"/>
        <v>Cooperative Energy</v>
      </c>
      <c r="E47" s="46" t="s">
        <v>213</v>
      </c>
      <c r="F47" s="47">
        <v>39233</v>
      </c>
      <c r="G47" s="46"/>
      <c r="H47" s="45" t="s">
        <v>119</v>
      </c>
      <c r="L47" s="45" t="str">
        <f t="shared" si="1"/>
        <v>SERC | NCR01315 | Cooperative Energy</v>
      </c>
    </row>
    <row r="48" spans="1:12" x14ac:dyDescent="0.25">
      <c r="A48" s="45" t="s">
        <v>116</v>
      </c>
      <c r="B48" s="45" t="s">
        <v>68</v>
      </c>
      <c r="C48" s="45" t="s">
        <v>214</v>
      </c>
      <c r="D48" s="45" t="str">
        <f t="shared" si="2"/>
        <v>Cube Hydro Carolinas, LLC</v>
      </c>
      <c r="E48" s="46" t="s">
        <v>215</v>
      </c>
      <c r="F48" s="47">
        <v>39233</v>
      </c>
      <c r="G48" s="46"/>
      <c r="H48" s="45" t="s">
        <v>119</v>
      </c>
      <c r="L48" s="45" t="str">
        <f t="shared" si="1"/>
        <v>SERC | NCR01169 | Cube Hydro Carolinas, LLC</v>
      </c>
    </row>
    <row r="49" spans="1:12" x14ac:dyDescent="0.25">
      <c r="A49" s="45" t="s">
        <v>116</v>
      </c>
      <c r="B49" s="45" t="s">
        <v>68</v>
      </c>
      <c r="C49" s="45" t="s">
        <v>216</v>
      </c>
      <c r="D49" s="45" t="str">
        <f t="shared" si="2"/>
        <v>Dominion Energy South Carolina, Inc.</v>
      </c>
      <c r="E49" s="46" t="s">
        <v>217</v>
      </c>
      <c r="F49" s="47">
        <v>39233</v>
      </c>
      <c r="G49" s="46"/>
      <c r="H49" s="45" t="s">
        <v>119</v>
      </c>
      <c r="L49" s="45" t="str">
        <f t="shared" si="1"/>
        <v>SERC | NCR00915 | Dominion Energy South Carolina, Inc.</v>
      </c>
    </row>
    <row r="50" spans="1:12" x14ac:dyDescent="0.25">
      <c r="A50" s="45" t="s">
        <v>116</v>
      </c>
      <c r="B50" s="45" t="s">
        <v>68</v>
      </c>
      <c r="C50" s="45" t="s">
        <v>218</v>
      </c>
      <c r="D50" s="45" t="str">
        <f t="shared" si="2"/>
        <v>Duke Energy Carolinas, LLC</v>
      </c>
      <c r="E50" s="46" t="s">
        <v>219</v>
      </c>
      <c r="F50" s="47">
        <v>39233</v>
      </c>
      <c r="G50" s="46"/>
      <c r="H50" s="45" t="s">
        <v>119</v>
      </c>
      <c r="L50" s="45" t="str">
        <f t="shared" si="1"/>
        <v>SERC | NCR01219 | Duke Energy Carolinas, LLC</v>
      </c>
    </row>
    <row r="51" spans="1:12" x14ac:dyDescent="0.25">
      <c r="A51" s="45" t="s">
        <v>116</v>
      </c>
      <c r="B51" s="45" t="s">
        <v>68</v>
      </c>
      <c r="C51" s="45" t="s">
        <v>220</v>
      </c>
      <c r="D51" s="45" t="str">
        <f t="shared" si="2"/>
        <v>Duke Energy Florida, LLC</v>
      </c>
      <c r="E51" s="46" t="s">
        <v>221</v>
      </c>
      <c r="F51" s="47">
        <v>39231</v>
      </c>
      <c r="G51" s="46"/>
      <c r="H51" s="45" t="s">
        <v>119</v>
      </c>
      <c r="L51" s="45" t="str">
        <f t="shared" si="1"/>
        <v>SERC | NCR00063 | Duke Energy Florida, LLC</v>
      </c>
    </row>
    <row r="52" spans="1:12" x14ac:dyDescent="0.25">
      <c r="A52" s="45" t="s">
        <v>116</v>
      </c>
      <c r="B52" s="45" t="s">
        <v>68</v>
      </c>
      <c r="C52" s="45" t="s">
        <v>222</v>
      </c>
      <c r="D52" s="45" t="str">
        <f t="shared" si="2"/>
        <v>Duke Energy Progress, LLC</v>
      </c>
      <c r="E52" s="46" t="s">
        <v>223</v>
      </c>
      <c r="F52" s="47">
        <v>39233</v>
      </c>
      <c r="G52" s="46"/>
      <c r="H52" s="45" t="s">
        <v>119</v>
      </c>
      <c r="L52" s="45" t="str">
        <f t="shared" si="1"/>
        <v>SERC | NCR01298 | Duke Energy Progress, LLC</v>
      </c>
    </row>
    <row r="53" spans="1:12" x14ac:dyDescent="0.25">
      <c r="A53" s="45" t="s">
        <v>116</v>
      </c>
      <c r="B53" s="45" t="s">
        <v>68</v>
      </c>
      <c r="C53" s="45" t="s">
        <v>224</v>
      </c>
      <c r="D53" s="45" t="str">
        <f t="shared" si="2"/>
        <v>Entergy</v>
      </c>
      <c r="E53" s="46" t="s">
        <v>225</v>
      </c>
      <c r="F53" s="47">
        <v>39233</v>
      </c>
      <c r="G53" s="46"/>
      <c r="H53" s="45" t="s">
        <v>119</v>
      </c>
      <c r="L53" s="45" t="str">
        <f t="shared" si="1"/>
        <v>SERC | NCR01234 | Entergy</v>
      </c>
    </row>
    <row r="54" spans="1:12" x14ac:dyDescent="0.25">
      <c r="A54" s="45" t="s">
        <v>116</v>
      </c>
      <c r="B54" s="45" t="s">
        <v>68</v>
      </c>
      <c r="C54" s="45" t="s">
        <v>226</v>
      </c>
      <c r="D54" s="45" t="str">
        <f t="shared" si="2"/>
        <v>Florida Municipal Power Pool</v>
      </c>
      <c r="E54" s="46" t="s">
        <v>227</v>
      </c>
      <c r="F54" s="47">
        <v>39231</v>
      </c>
      <c r="G54" s="46"/>
      <c r="H54" s="45" t="s">
        <v>119</v>
      </c>
      <c r="L54" s="45" t="str">
        <f t="shared" si="1"/>
        <v>SERC | NCR00023 | Florida Municipal Power Pool</v>
      </c>
    </row>
    <row r="55" spans="1:12" x14ac:dyDescent="0.25">
      <c r="A55" s="45" t="s">
        <v>116</v>
      </c>
      <c r="B55" s="45" t="s">
        <v>68</v>
      </c>
      <c r="C55" s="45" t="s">
        <v>228</v>
      </c>
      <c r="D55" s="45" t="str">
        <f t="shared" si="2"/>
        <v>Florida Power &amp; Light Co.</v>
      </c>
      <c r="E55" s="46" t="s">
        <v>229</v>
      </c>
      <c r="F55" s="47">
        <v>39231</v>
      </c>
      <c r="G55" s="46"/>
      <c r="H55" s="45" t="s">
        <v>119</v>
      </c>
      <c r="L55" s="45" t="str">
        <f t="shared" si="1"/>
        <v>SERC | NCR00024 | Florida Power &amp; Light Co.</v>
      </c>
    </row>
    <row r="56" spans="1:12" x14ac:dyDescent="0.25">
      <c r="A56" s="45" t="s">
        <v>116</v>
      </c>
      <c r="B56" s="45" t="s">
        <v>68</v>
      </c>
      <c r="C56" s="45" t="s">
        <v>230</v>
      </c>
      <c r="D56" s="45" t="str">
        <f t="shared" si="2"/>
        <v>Gainesville Regional Utilities</v>
      </c>
      <c r="E56" s="46" t="s">
        <v>231</v>
      </c>
      <c r="F56" s="47">
        <v>39231</v>
      </c>
      <c r="G56" s="46"/>
      <c r="H56" s="45" t="s">
        <v>119</v>
      </c>
      <c r="L56" s="45" t="str">
        <f t="shared" si="1"/>
        <v>SERC | NCR00032 | Gainesville Regional Utilities</v>
      </c>
    </row>
    <row r="57" spans="1:12" x14ac:dyDescent="0.25">
      <c r="A57" s="45" t="s">
        <v>116</v>
      </c>
      <c r="B57" s="45" t="s">
        <v>68</v>
      </c>
      <c r="C57" s="45" t="s">
        <v>232</v>
      </c>
      <c r="D57" s="45" t="str">
        <f t="shared" si="2"/>
        <v>Homestead, City of</v>
      </c>
      <c r="E57" s="46" t="s">
        <v>233</v>
      </c>
      <c r="F57" s="47">
        <v>39231</v>
      </c>
      <c r="G57" s="46"/>
      <c r="H57" s="45" t="s">
        <v>119</v>
      </c>
      <c r="L57" s="45" t="str">
        <f t="shared" si="1"/>
        <v>SERC | NCR00037 | Homestead, City of</v>
      </c>
    </row>
    <row r="58" spans="1:12" x14ac:dyDescent="0.25">
      <c r="A58" s="45" t="s">
        <v>116</v>
      </c>
      <c r="B58" s="45" t="s">
        <v>68</v>
      </c>
      <c r="C58" s="45" t="s">
        <v>234</v>
      </c>
      <c r="D58" s="45" t="str">
        <f t="shared" si="2"/>
        <v>JEA</v>
      </c>
      <c r="E58" s="46" t="s">
        <v>235</v>
      </c>
      <c r="F58" s="47">
        <v>39231</v>
      </c>
      <c r="G58" s="46"/>
      <c r="H58" s="45" t="s">
        <v>119</v>
      </c>
      <c r="L58" s="45" t="str">
        <f t="shared" si="1"/>
        <v>SERC | NCR00040 | JEA</v>
      </c>
    </row>
    <row r="59" spans="1:12" x14ac:dyDescent="0.25">
      <c r="A59" s="45" t="s">
        <v>116</v>
      </c>
      <c r="B59" s="45" t="s">
        <v>68</v>
      </c>
      <c r="C59" s="45" t="s">
        <v>236</v>
      </c>
      <c r="D59" s="45" t="str">
        <f t="shared" si="2"/>
        <v>Lafayette Utilities System</v>
      </c>
      <c r="E59" s="46" t="s">
        <v>237</v>
      </c>
      <c r="F59" s="47">
        <v>39233</v>
      </c>
      <c r="G59" s="46"/>
      <c r="H59" s="45" t="s">
        <v>119</v>
      </c>
      <c r="L59" s="45" t="str">
        <f t="shared" si="1"/>
        <v>SERC | NCR01114 | Lafayette Utilities System</v>
      </c>
    </row>
    <row r="60" spans="1:12" x14ac:dyDescent="0.25">
      <c r="A60" s="45" t="s">
        <v>116</v>
      </c>
      <c r="B60" s="45" t="s">
        <v>68</v>
      </c>
      <c r="C60" s="45" t="s">
        <v>238</v>
      </c>
      <c r="D60" s="45" t="str">
        <f t="shared" si="2"/>
        <v>LG&amp;E and KU Services Company as agent for Louisville Gas and</v>
      </c>
      <c r="E60" s="46" t="s">
        <v>239</v>
      </c>
      <c r="F60" s="47">
        <v>39233</v>
      </c>
      <c r="G60" s="46"/>
      <c r="H60" s="45" t="s">
        <v>119</v>
      </c>
      <c r="L60" s="45" t="str">
        <f t="shared" si="1"/>
        <v>SERC | NCR01223 | LG&amp;E and KU Services Company as agent for Louisville Gas and</v>
      </c>
    </row>
    <row r="61" spans="1:12" x14ac:dyDescent="0.25">
      <c r="A61" s="45" t="s">
        <v>116</v>
      </c>
      <c r="B61" s="45" t="s">
        <v>68</v>
      </c>
      <c r="C61" s="45" t="s">
        <v>240</v>
      </c>
      <c r="D61" s="45" t="str">
        <f t="shared" si="2"/>
        <v>Lone Star Transmission, LLC</v>
      </c>
      <c r="E61" s="46" t="s">
        <v>241</v>
      </c>
      <c r="F61" s="47">
        <v>44805.208333333299</v>
      </c>
      <c r="G61" s="46"/>
      <c r="H61" s="45" t="s">
        <v>119</v>
      </c>
      <c r="L61" s="45" t="str">
        <f t="shared" si="1"/>
        <v>SERC | NCR11076 | Lone Star Transmission, LLC</v>
      </c>
    </row>
    <row r="62" spans="1:12" x14ac:dyDescent="0.25">
      <c r="A62" s="45" t="s">
        <v>116</v>
      </c>
      <c r="B62" s="45" t="s">
        <v>68</v>
      </c>
      <c r="C62" s="45" t="s">
        <v>242</v>
      </c>
      <c r="D62" s="45" t="str">
        <f t="shared" si="2"/>
        <v>Louisiana Energy &amp; Power Authority</v>
      </c>
      <c r="E62" s="46" t="s">
        <v>243</v>
      </c>
      <c r="F62" s="47">
        <v>39233</v>
      </c>
      <c r="G62" s="46"/>
      <c r="H62" s="45" t="s">
        <v>119</v>
      </c>
      <c r="L62" s="45" t="str">
        <f t="shared" si="1"/>
        <v>SERC | NCR01116 | Louisiana Energy &amp; Power Authority</v>
      </c>
    </row>
    <row r="63" spans="1:12" x14ac:dyDescent="0.25">
      <c r="A63" s="45" t="s">
        <v>116</v>
      </c>
      <c r="B63" s="45" t="s">
        <v>68</v>
      </c>
      <c r="C63" s="45" t="s">
        <v>244</v>
      </c>
      <c r="D63" s="45" t="str">
        <f t="shared" si="2"/>
        <v>Louisiana Generating, LLC</v>
      </c>
      <c r="E63" s="46" t="s">
        <v>245</v>
      </c>
      <c r="F63" s="47">
        <v>39233</v>
      </c>
      <c r="G63" s="46"/>
      <c r="H63" s="45" t="s">
        <v>119</v>
      </c>
      <c r="L63" s="45" t="str">
        <f t="shared" si="1"/>
        <v>SERC | NCR01265 | Louisiana Generating, LLC</v>
      </c>
    </row>
    <row r="64" spans="1:12" x14ac:dyDescent="0.25">
      <c r="A64" s="45" t="s">
        <v>116</v>
      </c>
      <c r="B64" s="45" t="s">
        <v>68</v>
      </c>
      <c r="C64" s="45" t="s">
        <v>133</v>
      </c>
      <c r="D64" s="45" t="str">
        <f t="shared" si="2"/>
        <v>Midcontinent Independent System Operator, Inc.</v>
      </c>
      <c r="E64" s="46" t="s">
        <v>134</v>
      </c>
      <c r="F64" s="47">
        <v>39819</v>
      </c>
      <c r="G64" s="46"/>
      <c r="H64" s="45" t="s">
        <v>119</v>
      </c>
      <c r="L64" s="45" t="str">
        <f t="shared" ref="L64:L107" si="3">B64&amp;" | "&amp;E64&amp;" | "&amp;D64</f>
        <v>SERC | NCR00826 | Midcontinent Independent System Operator, Inc.</v>
      </c>
    </row>
    <row r="65" spans="1:12" x14ac:dyDescent="0.25">
      <c r="A65" s="45" t="s">
        <v>116</v>
      </c>
      <c r="B65" s="45" t="s">
        <v>68</v>
      </c>
      <c r="C65" s="45" t="s">
        <v>188</v>
      </c>
      <c r="D65" s="45" t="str">
        <f t="shared" si="2"/>
        <v>PJM Interconnection, LLC</v>
      </c>
      <c r="E65" s="46" t="s">
        <v>189</v>
      </c>
      <c r="F65" s="47">
        <v>39233</v>
      </c>
      <c r="G65" s="46"/>
      <c r="H65" s="45" t="s">
        <v>119</v>
      </c>
      <c r="L65" s="45" t="str">
        <f t="shared" si="3"/>
        <v>SERC | NCR00879 | PJM Interconnection, LLC</v>
      </c>
    </row>
    <row r="66" spans="1:12" x14ac:dyDescent="0.25">
      <c r="A66" s="45" t="s">
        <v>116</v>
      </c>
      <c r="B66" s="45" t="s">
        <v>68</v>
      </c>
      <c r="C66" s="45" t="s">
        <v>246</v>
      </c>
      <c r="D66" s="45" t="str">
        <f t="shared" ref="D66:D96" si="4">LEFT(C66,60)</f>
        <v>Seminole Electric Cooperative</v>
      </c>
      <c r="E66" s="46" t="s">
        <v>247</v>
      </c>
      <c r="F66" s="47">
        <v>39231</v>
      </c>
      <c r="G66" s="46"/>
      <c r="H66" s="45" t="s">
        <v>119</v>
      </c>
      <c r="L66" s="45" t="str">
        <f t="shared" si="3"/>
        <v>SERC | NCR00068 | Seminole Electric Cooperative</v>
      </c>
    </row>
    <row r="67" spans="1:12" x14ac:dyDescent="0.25">
      <c r="A67" s="45" t="s">
        <v>116</v>
      </c>
      <c r="B67" s="45" t="s">
        <v>68</v>
      </c>
      <c r="C67" s="45" t="s">
        <v>248</v>
      </c>
      <c r="D67" s="45" t="str">
        <f t="shared" si="4"/>
        <v>South Carolina Public Service Authority</v>
      </c>
      <c r="E67" s="46" t="s">
        <v>249</v>
      </c>
      <c r="F67" s="47">
        <v>39233</v>
      </c>
      <c r="G67" s="46"/>
      <c r="H67" s="45" t="s">
        <v>119</v>
      </c>
      <c r="L67" s="45" t="str">
        <f t="shared" si="3"/>
        <v>SERC | NCR01312 | South Carolina Public Service Authority</v>
      </c>
    </row>
    <row r="68" spans="1:12" x14ac:dyDescent="0.25">
      <c r="A68" s="45" t="s">
        <v>116</v>
      </c>
      <c r="B68" s="45" t="s">
        <v>68</v>
      </c>
      <c r="C68" s="45" t="s">
        <v>250</v>
      </c>
      <c r="D68" s="45" t="str">
        <f t="shared" si="4"/>
        <v>Southeastern Power Administration</v>
      </c>
      <c r="E68" s="46" t="s">
        <v>251</v>
      </c>
      <c r="F68" s="47">
        <v>39233</v>
      </c>
      <c r="G68" s="46"/>
      <c r="H68" s="45" t="s">
        <v>119</v>
      </c>
      <c r="L68" s="45" t="str">
        <f t="shared" si="3"/>
        <v>SERC | NCR00070 | Southeastern Power Administration</v>
      </c>
    </row>
    <row r="69" spans="1:12" x14ac:dyDescent="0.25">
      <c r="A69" s="45" t="s">
        <v>116</v>
      </c>
      <c r="B69" s="45" t="s">
        <v>68</v>
      </c>
      <c r="C69" s="45" t="s">
        <v>252</v>
      </c>
      <c r="D69" s="45" t="str">
        <f t="shared" si="4"/>
        <v>Southern Company Services, Inc. - Trans</v>
      </c>
      <c r="E69" s="46" t="s">
        <v>253</v>
      </c>
      <c r="F69" s="47">
        <v>39233</v>
      </c>
      <c r="G69" s="46"/>
      <c r="H69" s="45" t="s">
        <v>119</v>
      </c>
      <c r="L69" s="45" t="str">
        <f t="shared" si="3"/>
        <v>SERC | NCR01320 | Southern Company Services, Inc. - Trans</v>
      </c>
    </row>
    <row r="70" spans="1:12" x14ac:dyDescent="0.25">
      <c r="A70" s="45" t="s">
        <v>116</v>
      </c>
      <c r="B70" s="45" t="s">
        <v>68</v>
      </c>
      <c r="C70" s="45" t="s">
        <v>254</v>
      </c>
      <c r="D70" s="45" t="str">
        <f t="shared" si="4"/>
        <v>Southern Illinois Power Cooperative</v>
      </c>
      <c r="E70" s="46" t="s">
        <v>255</v>
      </c>
      <c r="F70" s="47">
        <v>39233</v>
      </c>
      <c r="G70" s="46"/>
      <c r="H70" s="45" t="s">
        <v>119</v>
      </c>
      <c r="L70" s="45" t="str">
        <f t="shared" si="3"/>
        <v>SERC | NCR01321 | Southern Illinois Power Cooperative</v>
      </c>
    </row>
    <row r="71" spans="1:12" x14ac:dyDescent="0.25">
      <c r="A71" s="45" t="s">
        <v>116</v>
      </c>
      <c r="B71" s="45" t="s">
        <v>68</v>
      </c>
      <c r="C71" s="45" t="s">
        <v>256</v>
      </c>
      <c r="D71" s="45" t="str">
        <f t="shared" si="4"/>
        <v>Tallahassee, City of</v>
      </c>
      <c r="E71" s="46" t="s">
        <v>257</v>
      </c>
      <c r="F71" s="47">
        <v>39231</v>
      </c>
      <c r="G71" s="46"/>
      <c r="H71" s="45" t="s">
        <v>119</v>
      </c>
      <c r="L71" s="45" t="str">
        <f t="shared" si="3"/>
        <v>SERC | NCR00073 | Tallahassee, City of</v>
      </c>
    </row>
    <row r="72" spans="1:12" x14ac:dyDescent="0.25">
      <c r="A72" s="45" t="s">
        <v>116</v>
      </c>
      <c r="B72" s="45" t="s">
        <v>68</v>
      </c>
      <c r="C72" s="45" t="s">
        <v>258</v>
      </c>
      <c r="D72" s="45" t="str">
        <f t="shared" si="4"/>
        <v>Tampa Electric Company</v>
      </c>
      <c r="E72" s="46" t="s">
        <v>259</v>
      </c>
      <c r="F72" s="47">
        <v>39231</v>
      </c>
      <c r="G72" s="46"/>
      <c r="H72" s="45" t="s">
        <v>119</v>
      </c>
      <c r="L72" s="45" t="str">
        <f t="shared" si="3"/>
        <v>SERC | NCR00074 | Tampa Electric Company</v>
      </c>
    </row>
    <row r="73" spans="1:12" x14ac:dyDescent="0.25">
      <c r="A73" s="45" t="s">
        <v>116</v>
      </c>
      <c r="B73" s="45" t="s">
        <v>68</v>
      </c>
      <c r="C73" s="45" t="s">
        <v>260</v>
      </c>
      <c r="D73" s="45" t="str">
        <f t="shared" si="4"/>
        <v>Tennessee Valley Authority</v>
      </c>
      <c r="E73" s="46" t="s">
        <v>261</v>
      </c>
      <c r="F73" s="47">
        <v>39233</v>
      </c>
      <c r="G73" s="46"/>
      <c r="H73" s="45" t="s">
        <v>119</v>
      </c>
      <c r="L73" s="45" t="str">
        <f t="shared" si="3"/>
        <v>SERC | NCR01151 | Tennessee Valley Authority</v>
      </c>
    </row>
    <row r="74" spans="1:12" x14ac:dyDescent="0.25">
      <c r="A74" s="45" t="s">
        <v>116</v>
      </c>
      <c r="B74" s="45" t="s">
        <v>262</v>
      </c>
      <c r="C74" s="45" t="s">
        <v>263</v>
      </c>
      <c r="D74" s="45" t="str">
        <f t="shared" si="4"/>
        <v>Electric Reliability Council of Texas, Inc.</v>
      </c>
      <c r="E74" s="46" t="s">
        <v>264</v>
      </c>
      <c r="F74" s="47">
        <v>39182</v>
      </c>
      <c r="G74" s="46"/>
      <c r="H74" s="45" t="s">
        <v>119</v>
      </c>
      <c r="L74" s="45" t="str">
        <f t="shared" si="3"/>
        <v>Texas RE | NCR04056 | Electric Reliability Council of Texas, Inc.</v>
      </c>
    </row>
    <row r="75" spans="1:12" x14ac:dyDescent="0.25">
      <c r="A75" s="45" t="s">
        <v>116</v>
      </c>
      <c r="B75" s="45" t="s">
        <v>69</v>
      </c>
      <c r="C75" s="45" t="s">
        <v>265</v>
      </c>
      <c r="D75" s="45" t="str">
        <f t="shared" si="4"/>
        <v>Arizona Public Service Company</v>
      </c>
      <c r="E75" s="46" t="s">
        <v>266</v>
      </c>
      <c r="F75" s="47">
        <v>39250</v>
      </c>
      <c r="G75" s="46"/>
      <c r="H75" s="45" t="s">
        <v>119</v>
      </c>
      <c r="L75" s="45" t="str">
        <f t="shared" si="3"/>
        <v>WECC | NCR05016 | Arizona Public Service Company</v>
      </c>
    </row>
    <row r="76" spans="1:12" x14ac:dyDescent="0.25">
      <c r="A76" s="45" t="s">
        <v>116</v>
      </c>
      <c r="B76" s="45" t="s">
        <v>69</v>
      </c>
      <c r="C76" s="45" t="s">
        <v>267</v>
      </c>
      <c r="D76" s="45" t="str">
        <f t="shared" si="4"/>
        <v>Arlington Valley, LLC - AVBA</v>
      </c>
      <c r="E76" s="46" t="s">
        <v>268</v>
      </c>
      <c r="F76" s="47">
        <v>39250</v>
      </c>
      <c r="G76" s="46"/>
      <c r="H76" s="45" t="s">
        <v>119</v>
      </c>
      <c r="L76" s="45" t="str">
        <f t="shared" si="3"/>
        <v>WECC | NCR03049 | Arlington Valley, LLC - AVBA</v>
      </c>
    </row>
    <row r="77" spans="1:12" x14ac:dyDescent="0.25">
      <c r="A77" s="45" t="s">
        <v>116</v>
      </c>
      <c r="B77" s="45" t="s">
        <v>69</v>
      </c>
      <c r="C77" s="45" t="s">
        <v>269</v>
      </c>
      <c r="D77" s="45" t="str">
        <f t="shared" si="4"/>
        <v>Avangrid Renewables</v>
      </c>
      <c r="E77" s="46" t="s">
        <v>270</v>
      </c>
      <c r="F77" s="47">
        <v>43312</v>
      </c>
      <c r="G77" s="46"/>
      <c r="H77" s="45" t="s">
        <v>119</v>
      </c>
      <c r="L77" s="45" t="str">
        <f t="shared" si="3"/>
        <v>WECC | NCR10259 | Avangrid Renewables</v>
      </c>
    </row>
    <row r="78" spans="1:12" x14ac:dyDescent="0.25">
      <c r="A78" s="45" t="s">
        <v>116</v>
      </c>
      <c r="B78" s="45" t="s">
        <v>69</v>
      </c>
      <c r="C78" s="45" t="s">
        <v>271</v>
      </c>
      <c r="D78" s="45" t="str">
        <f t="shared" si="4"/>
        <v>Avista Corporation</v>
      </c>
      <c r="E78" s="46" t="s">
        <v>272</v>
      </c>
      <c r="F78" s="47">
        <v>39250</v>
      </c>
      <c r="G78" s="46"/>
      <c r="H78" s="45" t="s">
        <v>119</v>
      </c>
      <c r="L78" s="45" t="str">
        <f t="shared" si="3"/>
        <v>WECC | NCR05020 | Avista Corporation</v>
      </c>
    </row>
    <row r="79" spans="1:12" x14ac:dyDescent="0.25">
      <c r="A79" s="45" t="s">
        <v>116</v>
      </c>
      <c r="B79" s="45" t="s">
        <v>69</v>
      </c>
      <c r="C79" s="45" t="s">
        <v>273</v>
      </c>
      <c r="D79" s="45" t="str">
        <f t="shared" si="4"/>
        <v>Balancing Authority of Northern California</v>
      </c>
      <c r="E79" s="46" t="s">
        <v>274</v>
      </c>
      <c r="F79" s="47">
        <v>39250</v>
      </c>
      <c r="G79" s="46"/>
      <c r="H79" s="45" t="s">
        <v>119</v>
      </c>
      <c r="L79" s="45" t="str">
        <f t="shared" si="3"/>
        <v>WECC | NCR11118 | Balancing Authority of Northern California</v>
      </c>
    </row>
    <row r="80" spans="1:12" x14ac:dyDescent="0.25">
      <c r="A80" s="45" t="s">
        <v>116</v>
      </c>
      <c r="B80" s="45" t="s">
        <v>69</v>
      </c>
      <c r="C80" s="45" t="s">
        <v>275</v>
      </c>
      <c r="D80" s="45" t="str">
        <f t="shared" si="4"/>
        <v>Bonneville Power Administration</v>
      </c>
      <c r="E80" s="46" t="s">
        <v>276</v>
      </c>
      <c r="F80" s="47">
        <v>39250</v>
      </c>
      <c r="G80" s="46"/>
      <c r="H80" s="45" t="s">
        <v>119</v>
      </c>
      <c r="L80" s="45" t="str">
        <f t="shared" si="3"/>
        <v>WECC | NCR05032 | Bonneville Power Administration</v>
      </c>
    </row>
    <row r="81" spans="1:12" x14ac:dyDescent="0.25">
      <c r="A81" s="45" t="s">
        <v>116</v>
      </c>
      <c r="B81" s="45" t="s">
        <v>69</v>
      </c>
      <c r="C81" s="45" t="s">
        <v>277</v>
      </c>
      <c r="D81" s="45" t="str">
        <f t="shared" si="4"/>
        <v>California Independent System Operator</v>
      </c>
      <c r="E81" s="46" t="s">
        <v>278</v>
      </c>
      <c r="F81" s="47">
        <v>39250</v>
      </c>
      <c r="G81" s="46"/>
      <c r="H81" s="45" t="s">
        <v>119</v>
      </c>
      <c r="L81" s="45" t="str">
        <f t="shared" si="3"/>
        <v>WECC | NCR05048 | California Independent System Operator</v>
      </c>
    </row>
    <row r="82" spans="1:12" x14ac:dyDescent="0.25">
      <c r="A82" s="45" t="s">
        <v>116</v>
      </c>
      <c r="B82" s="45" t="s">
        <v>69</v>
      </c>
      <c r="C82" s="45" t="s">
        <v>279</v>
      </c>
      <c r="D82" s="45" t="str">
        <f t="shared" si="4"/>
        <v>City of Tacoma, Department of Public Utilities, Light Divisi</v>
      </c>
      <c r="E82" s="46" t="s">
        <v>280</v>
      </c>
      <c r="F82" s="47">
        <v>39250</v>
      </c>
      <c r="G82" s="46"/>
      <c r="H82" s="45" t="s">
        <v>119</v>
      </c>
      <c r="L82" s="45" t="str">
        <f t="shared" si="3"/>
        <v>WECC | NCR05097 | City of Tacoma, Department of Public Utilities, Light Divisi</v>
      </c>
    </row>
    <row r="83" spans="1:12" x14ac:dyDescent="0.25">
      <c r="A83" s="45" t="s">
        <v>116</v>
      </c>
      <c r="B83" s="45" t="s">
        <v>69</v>
      </c>
      <c r="C83" s="45" t="s">
        <v>281</v>
      </c>
      <c r="D83" s="45" t="str">
        <f t="shared" si="4"/>
        <v>El Paso Electric Company</v>
      </c>
      <c r="E83" s="46" t="s">
        <v>282</v>
      </c>
      <c r="F83" s="47">
        <v>39250</v>
      </c>
      <c r="G83" s="46"/>
      <c r="H83" s="45" t="s">
        <v>119</v>
      </c>
      <c r="L83" s="45" t="str">
        <f t="shared" si="3"/>
        <v>WECC | NCR05140 | El Paso Electric Company</v>
      </c>
    </row>
    <row r="84" spans="1:12" x14ac:dyDescent="0.25">
      <c r="A84" s="45" t="s">
        <v>116</v>
      </c>
      <c r="B84" s="45" t="s">
        <v>69</v>
      </c>
      <c r="C84" s="45" t="s">
        <v>283</v>
      </c>
      <c r="D84" s="45" t="str">
        <f t="shared" si="4"/>
        <v>Gridforce Energy Management, LLC</v>
      </c>
      <c r="E84" s="46" t="s">
        <v>284</v>
      </c>
      <c r="F84" s="47">
        <v>41600</v>
      </c>
      <c r="G84" s="46"/>
      <c r="H84" s="45" t="s">
        <v>119</v>
      </c>
      <c r="L84" s="45" t="str">
        <f t="shared" si="3"/>
        <v>WECC | NCR11393 | Gridforce Energy Management, LLC</v>
      </c>
    </row>
    <row r="85" spans="1:12" x14ac:dyDescent="0.25">
      <c r="A85" s="45" t="s">
        <v>116</v>
      </c>
      <c r="B85" s="45" t="s">
        <v>69</v>
      </c>
      <c r="C85" s="45" t="s">
        <v>285</v>
      </c>
      <c r="D85" s="45" t="str">
        <f t="shared" si="4"/>
        <v>Idaho Power Company</v>
      </c>
      <c r="E85" s="46" t="s">
        <v>286</v>
      </c>
      <c r="F85" s="47">
        <v>39250</v>
      </c>
      <c r="G85" s="46"/>
      <c r="H85" s="45" t="s">
        <v>119</v>
      </c>
      <c r="L85" s="45" t="str">
        <f t="shared" si="3"/>
        <v>WECC | NCR05191 | Idaho Power Company</v>
      </c>
    </row>
    <row r="86" spans="1:12" x14ac:dyDescent="0.25">
      <c r="A86" s="45" t="s">
        <v>116</v>
      </c>
      <c r="B86" s="45" t="s">
        <v>69</v>
      </c>
      <c r="C86" s="45" t="s">
        <v>287</v>
      </c>
      <c r="D86" s="45" t="str">
        <f t="shared" si="4"/>
        <v>Imperial Irrigation District</v>
      </c>
      <c r="E86" s="46" t="s">
        <v>288</v>
      </c>
      <c r="F86" s="47">
        <v>39250</v>
      </c>
      <c r="G86" s="46"/>
      <c r="H86" s="45" t="s">
        <v>119</v>
      </c>
      <c r="L86" s="45" t="str">
        <f t="shared" si="3"/>
        <v>WECC | NCR05195 | Imperial Irrigation District</v>
      </c>
    </row>
    <row r="87" spans="1:12" x14ac:dyDescent="0.25">
      <c r="A87" s="45" t="s">
        <v>116</v>
      </c>
      <c r="B87" s="45" t="s">
        <v>69</v>
      </c>
      <c r="C87" s="45" t="s">
        <v>289</v>
      </c>
      <c r="D87" s="45" t="str">
        <f t="shared" si="4"/>
        <v>Los Angeles Department of Water and Power</v>
      </c>
      <c r="E87" s="46" t="s">
        <v>290</v>
      </c>
      <c r="F87" s="47">
        <v>39250</v>
      </c>
      <c r="G87" s="46"/>
      <c r="H87" s="45" t="s">
        <v>119</v>
      </c>
      <c r="L87" s="45" t="str">
        <f t="shared" si="3"/>
        <v>WECC | NCR05223 | Los Angeles Department of Water and Power</v>
      </c>
    </row>
    <row r="88" spans="1:12" x14ac:dyDescent="0.25">
      <c r="A88" s="45" t="s">
        <v>116</v>
      </c>
      <c r="B88" s="45" t="s">
        <v>69</v>
      </c>
      <c r="C88" s="45" t="s">
        <v>291</v>
      </c>
      <c r="D88" s="45" t="str">
        <f t="shared" si="4"/>
        <v>NaturEner Power Watch, LLC (GWA)</v>
      </c>
      <c r="E88" s="46" t="s">
        <v>292</v>
      </c>
      <c r="F88" s="47">
        <v>39735</v>
      </c>
      <c r="G88" s="46"/>
      <c r="H88" s="45" t="s">
        <v>119</v>
      </c>
      <c r="L88" s="45" t="str">
        <f t="shared" si="3"/>
        <v>WECC | NCR10395 | NaturEner Power Watch, LLC (GWA)</v>
      </c>
    </row>
    <row r="89" spans="1:12" x14ac:dyDescent="0.25">
      <c r="A89" s="45" t="s">
        <v>116</v>
      </c>
      <c r="B89" s="45" t="s">
        <v>69</v>
      </c>
      <c r="C89" s="45" t="s">
        <v>293</v>
      </c>
      <c r="D89" s="45" t="str">
        <f t="shared" si="4"/>
        <v>NaturEner Wind Watch, LLC</v>
      </c>
      <c r="E89" s="46" t="s">
        <v>294</v>
      </c>
      <c r="F89" s="47">
        <v>41549</v>
      </c>
      <c r="G89" s="46"/>
      <c r="H89" s="45" t="s">
        <v>119</v>
      </c>
      <c r="L89" s="45" t="str">
        <f t="shared" si="3"/>
        <v>WECC | NCR11382 | NaturEner Wind Watch, LLC</v>
      </c>
    </row>
    <row r="90" spans="1:12" x14ac:dyDescent="0.25">
      <c r="A90" s="45" t="s">
        <v>116</v>
      </c>
      <c r="B90" s="45" t="s">
        <v>69</v>
      </c>
      <c r="C90" s="45" t="s">
        <v>295</v>
      </c>
      <c r="D90" s="45" t="str">
        <f t="shared" si="4"/>
        <v>New Harquahala Generating Company, LLC - HGBA</v>
      </c>
      <c r="E90" s="46" t="s">
        <v>296</v>
      </c>
      <c r="F90" s="47">
        <v>39337</v>
      </c>
      <c r="G90" s="46"/>
      <c r="H90" s="45" t="s">
        <v>119</v>
      </c>
      <c r="L90" s="45" t="str">
        <f t="shared" si="3"/>
        <v>WECC | NCR02552 | New Harquahala Generating Company, LLC - HGBA</v>
      </c>
    </row>
    <row r="91" spans="1:12" x14ac:dyDescent="0.25">
      <c r="A91" s="45" t="s">
        <v>116</v>
      </c>
      <c r="B91" s="45" t="s">
        <v>69</v>
      </c>
      <c r="C91" s="45" t="s">
        <v>297</v>
      </c>
      <c r="D91" s="45" t="str">
        <f t="shared" si="4"/>
        <v>NorthWestern Corporation</v>
      </c>
      <c r="E91" s="46" t="s">
        <v>298</v>
      </c>
      <c r="F91" s="47">
        <v>39250</v>
      </c>
      <c r="G91" s="46"/>
      <c r="H91" s="45" t="s">
        <v>119</v>
      </c>
      <c r="L91" s="45" t="str">
        <f t="shared" si="3"/>
        <v>WECC | NCR05282 | NorthWestern Corporation</v>
      </c>
    </row>
    <row r="92" spans="1:12" x14ac:dyDescent="0.25">
      <c r="A92" s="45" t="s">
        <v>116</v>
      </c>
      <c r="B92" s="45" t="s">
        <v>69</v>
      </c>
      <c r="C92" s="45" t="s">
        <v>299</v>
      </c>
      <c r="D92" s="45" t="str">
        <f t="shared" si="4"/>
        <v>NV Energy</v>
      </c>
      <c r="E92" s="46" t="s">
        <v>300</v>
      </c>
      <c r="F92" s="47">
        <v>39250</v>
      </c>
      <c r="G92" s="46"/>
      <c r="H92" s="45" t="s">
        <v>119</v>
      </c>
      <c r="L92" s="45" t="str">
        <f t="shared" si="3"/>
        <v>WECC | NCR05261 | NV Energy</v>
      </c>
    </row>
    <row r="93" spans="1:12" x14ac:dyDescent="0.25">
      <c r="A93" s="45" t="s">
        <v>116</v>
      </c>
      <c r="B93" s="45" t="s">
        <v>69</v>
      </c>
      <c r="C93" s="45" t="s">
        <v>301</v>
      </c>
      <c r="D93" s="45" t="str">
        <f t="shared" si="4"/>
        <v>PacifiCorp</v>
      </c>
      <c r="E93" s="46" t="s">
        <v>302</v>
      </c>
      <c r="F93" s="47">
        <v>39250</v>
      </c>
      <c r="G93" s="46"/>
      <c r="H93" s="45" t="s">
        <v>119</v>
      </c>
      <c r="L93" s="45" t="str">
        <f t="shared" si="3"/>
        <v>WECC | NCR05304 | PacifiCorp</v>
      </c>
    </row>
    <row r="94" spans="1:12" x14ac:dyDescent="0.25">
      <c r="A94" s="45" t="s">
        <v>116</v>
      </c>
      <c r="B94" s="45" t="s">
        <v>69</v>
      </c>
      <c r="C94" s="45" t="s">
        <v>303</v>
      </c>
      <c r="D94" s="45" t="str">
        <f t="shared" si="4"/>
        <v>Portland General Electric Company</v>
      </c>
      <c r="E94" s="46" t="s">
        <v>304</v>
      </c>
      <c r="F94" s="47">
        <v>39250</v>
      </c>
      <c r="G94" s="46"/>
      <c r="H94" s="45" t="s">
        <v>119</v>
      </c>
      <c r="L94" s="45" t="str">
        <f t="shared" si="3"/>
        <v>WECC | NCR05325 | Portland General Electric Company</v>
      </c>
    </row>
    <row r="95" spans="1:12" x14ac:dyDescent="0.25">
      <c r="A95" s="45" t="s">
        <v>116</v>
      </c>
      <c r="B95" s="45" t="s">
        <v>69</v>
      </c>
      <c r="C95" s="45" t="s">
        <v>305</v>
      </c>
      <c r="D95" s="45" t="str">
        <f t="shared" si="4"/>
        <v>Public Service Company of Colorado</v>
      </c>
      <c r="E95" s="46" t="s">
        <v>306</v>
      </c>
      <c r="F95" s="47">
        <v>39317</v>
      </c>
      <c r="G95" s="46"/>
      <c r="H95" s="45" t="s">
        <v>119</v>
      </c>
      <c r="L95" s="45" t="str">
        <f t="shared" si="3"/>
        <v>WECC | NCR05521 | Public Service Company of Colorado</v>
      </c>
    </row>
    <row r="96" spans="1:12" x14ac:dyDescent="0.25">
      <c r="A96" s="45" t="s">
        <v>116</v>
      </c>
      <c r="B96" s="45" t="s">
        <v>69</v>
      </c>
      <c r="C96" s="45" t="s">
        <v>307</v>
      </c>
      <c r="D96" s="45" t="str">
        <f t="shared" si="4"/>
        <v>Public Service Company of New Mexico</v>
      </c>
      <c r="E96" s="46" t="s">
        <v>308</v>
      </c>
      <c r="F96" s="47">
        <v>39250</v>
      </c>
      <c r="G96" s="46"/>
      <c r="H96" s="45" t="s">
        <v>119</v>
      </c>
      <c r="L96" s="45" t="str">
        <f t="shared" si="3"/>
        <v>WECC | NCR05333 | Public Service Company of New Mexico</v>
      </c>
    </row>
    <row r="97" spans="1:12" x14ac:dyDescent="0.25">
      <c r="A97" s="45" t="s">
        <v>116</v>
      </c>
      <c r="B97" s="45" t="s">
        <v>69</v>
      </c>
      <c r="C97" s="45" t="s">
        <v>309</v>
      </c>
      <c r="D97" s="45" t="str">
        <f t="shared" ref="D97:D107" si="5">LEFT(C97,60)</f>
        <v>Public Utility District No. 1 of Chelan County</v>
      </c>
      <c r="E97" s="46" t="s">
        <v>310</v>
      </c>
      <c r="F97" s="47">
        <v>39250</v>
      </c>
      <c r="G97" s="46"/>
      <c r="H97" s="45" t="s">
        <v>119</v>
      </c>
      <c r="L97" s="45" t="str">
        <f t="shared" si="3"/>
        <v>WECC | NCR05338 | Public Utility District No. 1 of Chelan County</v>
      </c>
    </row>
    <row r="98" spans="1:12" x14ac:dyDescent="0.25">
      <c r="A98" s="45" t="s">
        <v>116</v>
      </c>
      <c r="B98" s="45" t="s">
        <v>69</v>
      </c>
      <c r="C98" s="45" t="s">
        <v>311</v>
      </c>
      <c r="D98" s="45" t="str">
        <f t="shared" si="5"/>
        <v>Public Utility District No. 2 of Grant County, Washington</v>
      </c>
      <c r="E98" s="46" t="s">
        <v>312</v>
      </c>
      <c r="F98" s="47">
        <v>39250</v>
      </c>
      <c r="G98" s="46"/>
      <c r="H98" s="45" t="s">
        <v>119</v>
      </c>
      <c r="L98" s="45" t="str">
        <f t="shared" si="3"/>
        <v>WECC | NCR05342 | Public Utility District No. 2 of Grant County, Washington</v>
      </c>
    </row>
    <row r="99" spans="1:12" x14ac:dyDescent="0.25">
      <c r="A99" s="45" t="s">
        <v>116</v>
      </c>
      <c r="B99" s="45" t="s">
        <v>69</v>
      </c>
      <c r="C99" s="45" t="s">
        <v>313</v>
      </c>
      <c r="D99" s="45" t="str">
        <f t="shared" si="5"/>
        <v>PUD No. 1 of Douglas County</v>
      </c>
      <c r="E99" s="46" t="s">
        <v>314</v>
      </c>
      <c r="F99" s="47">
        <v>39250</v>
      </c>
      <c r="G99" s="46"/>
      <c r="H99" s="45" t="s">
        <v>119</v>
      </c>
      <c r="L99" s="45" t="str">
        <f t="shared" si="3"/>
        <v>WECC | NCR05343 | PUD No. 1 of Douglas County</v>
      </c>
    </row>
    <row r="100" spans="1:12" x14ac:dyDescent="0.25">
      <c r="A100" s="45" t="s">
        <v>116</v>
      </c>
      <c r="B100" s="45" t="s">
        <v>69</v>
      </c>
      <c r="C100" s="45" t="s">
        <v>315</v>
      </c>
      <c r="D100" s="45" t="str">
        <f t="shared" si="5"/>
        <v>Puget Sound Energy, Inc.</v>
      </c>
      <c r="E100" s="46" t="s">
        <v>316</v>
      </c>
      <c r="F100" s="47">
        <v>39250</v>
      </c>
      <c r="G100" s="46"/>
      <c r="H100" s="45" t="s">
        <v>119</v>
      </c>
      <c r="L100" s="45" t="str">
        <f t="shared" si="3"/>
        <v>WECC | NCR05344 | Puget Sound Energy, Inc.</v>
      </c>
    </row>
    <row r="101" spans="1:12" x14ac:dyDescent="0.25">
      <c r="A101" s="45" t="s">
        <v>116</v>
      </c>
      <c r="B101" s="45" t="s">
        <v>69</v>
      </c>
      <c r="C101" s="45" t="s">
        <v>317</v>
      </c>
      <c r="D101" s="45" t="str">
        <f t="shared" si="5"/>
        <v>Salt River Project Agricultural Improvement and Power Distri</v>
      </c>
      <c r="E101" s="46" t="s">
        <v>318</v>
      </c>
      <c r="F101" s="47">
        <v>39250</v>
      </c>
      <c r="G101" s="46"/>
      <c r="H101" s="45" t="s">
        <v>119</v>
      </c>
      <c r="L101" s="45" t="str">
        <f t="shared" si="3"/>
        <v>WECC | NCR05372 | Salt River Project Agricultural Improvement and Power Distri</v>
      </c>
    </row>
    <row r="102" spans="1:12" x14ac:dyDescent="0.25">
      <c r="A102" s="45" t="s">
        <v>116</v>
      </c>
      <c r="B102" s="45" t="s">
        <v>69</v>
      </c>
      <c r="C102" s="45" t="s">
        <v>319</v>
      </c>
      <c r="D102" s="45" t="str">
        <f t="shared" si="5"/>
        <v>Seattle City Light</v>
      </c>
      <c r="E102" s="46" t="s">
        <v>320</v>
      </c>
      <c r="F102" s="47">
        <v>39250</v>
      </c>
      <c r="G102" s="46"/>
      <c r="H102" s="45" t="s">
        <v>119</v>
      </c>
      <c r="L102" s="45" t="str">
        <f t="shared" si="3"/>
        <v>WECC | NCR05382 | Seattle City Light</v>
      </c>
    </row>
    <row r="103" spans="1:12" x14ac:dyDescent="0.25">
      <c r="A103" s="45" t="s">
        <v>116</v>
      </c>
      <c r="B103" s="45" t="s">
        <v>69</v>
      </c>
      <c r="C103" s="45" t="s">
        <v>321</v>
      </c>
      <c r="D103" s="45" t="str">
        <f t="shared" si="5"/>
        <v>Tucson Electric Power</v>
      </c>
      <c r="E103" s="46" t="s">
        <v>322</v>
      </c>
      <c r="F103" s="47">
        <v>39250</v>
      </c>
      <c r="G103" s="46"/>
      <c r="H103" s="45" t="s">
        <v>119</v>
      </c>
      <c r="L103" s="45" t="str">
        <f t="shared" si="3"/>
        <v>WECC | NCR05434 | Tucson Electric Power</v>
      </c>
    </row>
    <row r="104" spans="1:12" x14ac:dyDescent="0.25">
      <c r="A104" s="45" t="s">
        <v>116</v>
      </c>
      <c r="B104" s="45" t="s">
        <v>69</v>
      </c>
      <c r="C104" s="45" t="s">
        <v>323</v>
      </c>
      <c r="D104" s="45" t="str">
        <f t="shared" si="5"/>
        <v>Turlock Irrigation District</v>
      </c>
      <c r="E104" s="46" t="s">
        <v>324</v>
      </c>
      <c r="F104" s="47">
        <v>39250</v>
      </c>
      <c r="G104" s="46"/>
      <c r="H104" s="45" t="s">
        <v>119</v>
      </c>
      <c r="L104" s="45" t="str">
        <f t="shared" si="3"/>
        <v>WECC | NCR05435 | Turlock Irrigation District</v>
      </c>
    </row>
    <row r="105" spans="1:12" x14ac:dyDescent="0.25">
      <c r="A105" s="45" t="s">
        <v>116</v>
      </c>
      <c r="B105" s="45" t="s">
        <v>69</v>
      </c>
      <c r="C105" s="45" t="s">
        <v>325</v>
      </c>
      <c r="D105" s="45" t="str">
        <f t="shared" si="5"/>
        <v>Western Area Power Admin - Desert Southwest Region</v>
      </c>
      <c r="E105" s="46" t="s">
        <v>326</v>
      </c>
      <c r="F105" s="47">
        <v>39250</v>
      </c>
      <c r="G105" s="46"/>
      <c r="H105" s="45" t="s">
        <v>119</v>
      </c>
      <c r="L105" s="45" t="str">
        <f t="shared" si="3"/>
        <v>WECC | NCR05461 | Western Area Power Admin - Desert Southwest Region</v>
      </c>
    </row>
    <row r="106" spans="1:12" x14ac:dyDescent="0.25">
      <c r="A106" s="45" t="s">
        <v>116</v>
      </c>
      <c r="B106" s="45" t="s">
        <v>69</v>
      </c>
      <c r="C106" s="45" t="s">
        <v>327</v>
      </c>
      <c r="D106" s="45" t="str">
        <f t="shared" si="5"/>
        <v>Western Area Power Admin - Rocky Mountain Region</v>
      </c>
      <c r="E106" s="46" t="s">
        <v>328</v>
      </c>
      <c r="F106" s="47">
        <v>39250</v>
      </c>
      <c r="G106" s="46"/>
      <c r="H106" s="45" t="s">
        <v>119</v>
      </c>
      <c r="L106" s="45" t="str">
        <f t="shared" si="3"/>
        <v>WECC | NCR05464 | Western Area Power Admin - Rocky Mountain Region</v>
      </c>
    </row>
    <row r="107" spans="1:12" x14ac:dyDescent="0.25">
      <c r="A107" s="45" t="s">
        <v>116</v>
      </c>
      <c r="B107" s="45" t="s">
        <v>69</v>
      </c>
      <c r="C107" s="45" t="s">
        <v>329</v>
      </c>
      <c r="D107" s="45" t="str">
        <f t="shared" si="5"/>
        <v>Western Area Power Admin - Upper Great Plains Region</v>
      </c>
      <c r="E107" s="46" t="s">
        <v>330</v>
      </c>
      <c r="F107" s="47">
        <v>39250</v>
      </c>
      <c r="G107" s="46"/>
      <c r="H107" s="45" t="s">
        <v>119</v>
      </c>
      <c r="L107" s="45" t="str">
        <f t="shared" si="3"/>
        <v>WECC | NCR05467 | Western Area Power Admin - Upper Great Plains Region</v>
      </c>
    </row>
  </sheetData>
  <pageMargins left="0.75" right="0.75" top="1" bottom="1" header="0.5" footer="0.5"/>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haredContentType xmlns="Microsoft.SharePoint.Taxonomy.ContentTypeSync" SourceId="9444bc9d-bb2e-441f-89a7-915ba9281662" ContentTypeId="0x01010078EEA3ECF0D5C6409A451734D31E55AF" PreviousValue="true"/>
</file>

<file path=customXml/item2.xml><?xml version="1.0" encoding="utf-8"?>
<ct:contentTypeSchema xmlns:ct="http://schemas.microsoft.com/office/2006/metadata/contentType" xmlns:ma="http://schemas.microsoft.com/office/2006/metadata/properties/metaAttributes" ct:_="" ma:_="" ma:contentTypeName="Document" ma:contentTypeID="0x0101003F368A525764494F9B5E9B234E7DF6E3" ma:contentTypeVersion="0" ma:contentTypeDescription="Create a new document." ma:contentTypeScope="" ma:versionID="cdfa6a13e505db016df1e9ddba662433">
  <xsd:schema xmlns:xsd="http://www.w3.org/2001/XMLSchema" xmlns:xs="http://www.w3.org/2001/XMLSchema" xmlns:p="http://schemas.microsoft.com/office/2006/metadata/properties" targetNamespace="http://schemas.microsoft.com/office/2006/metadata/properties" ma:root="true" ma:fieldsID="6834f8c0c0eabdc6c42b2f987c760c0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Q D A A B Q S w M E F A A C A A g A B X l 0 W D + 0 p + S k A A A A 9 g A A A B I A H A B D b 2 5 m a W c v U G F j a 2 F n Z S 5 4 b W w g o h g A K K A U A A A A A A A A A A A A A A A A A A A A A A A A A A A A h Y 9 B D o I w F E S v Q r q n L T V R Q z 5 l 4 V Y S E 6 J x S 2 q F R v g Y W i x 3 c + G R v I I Y R d 2 5 n D d v M X O / 3 i A d m j q 4 6 M 6 a F h M S U U 4 C j a o 9 G C w T 0 r t j u C S p h E 2 h T k W p g 1 F G G w / 2 k J D K u X P M m P e e + h l t u 5 I J z i O 2 z 9 a 5 q n R T k I 9 s / s u h Q e s K V J p I 2 L 3 G S E E j M a d C L C g H N k H I D H 4 F M e 5 9 t j 8 Q V n 3 t + k 5 L j e E 2 B z Z F Y O 8 P 8 g F Q S w M E F A A C A A g A B X l 0 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V 5 d F g o i k e 4 D g A A A B E A A A A T A B w A R m 9 y b X V s Y X M v U 2 V j d G l v b j E u b S C i G A A o o B Q A A A A A A A A A A A A A A A A A A A A A A A A A A A A r T k 0 u y c z P U w i G 0 I b W A F B L A Q I t A B Q A A g A I A A V 5 d F g / t K f k p A A A A P Y A A A A S A A A A A A A A A A A A A A A A A A A A A A B D b 2 5 m a W c v U G F j a 2 F n Z S 5 4 b W x Q S w E C L Q A U A A I A C A A F e X R Y D 8 r p q 6 Q A A A D p A A A A E w A A A A A A A A A A A A A A A A D w A A A A W 0 N v b n R l b n R f V H l w Z X N d L n h t b F B L A Q I t A B Q A A g A I A A V 5 d F 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s c 1 M E Y / m J S I D 2 A 9 6 I 7 d O N A A A A A A I A A A A A A A N m A A D A A A A A E A A A A I 2 E P E 0 s x d J s z V t e Y B s q Q G I A A A A A B I A A A K A A A A A Q A A A A 7 + A 8 r o + B s q s W D X D M Q D B S M 1 A A A A C u r z i k 3 e F L b u / 6 f i Z X C H s s Y m s r v d E T B l H T T o C r M 0 w C L H 5 Q 8 H z 9 a 6 2 / a u 6 y V b d x c K D 9 3 X 5 k 7 G z T 3 F m I 4 W b Y / X x L R J F c e V r U 6 k C + + 8 m W q V L G T x Q A A A A O J W Y J j C l d P p m q V R g E i 3 m s Y G m V 9 Q = = < / D a t a M a s h u p > 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6FB4EAD-97E5-4506-9B8D-E45E806464FD}">
  <ds:schemaRefs>
    <ds:schemaRef ds:uri="Microsoft.SharePoint.Taxonomy.ContentTypeSync"/>
  </ds:schemaRefs>
</ds:datastoreItem>
</file>

<file path=customXml/itemProps2.xml><?xml version="1.0" encoding="utf-8"?>
<ds:datastoreItem xmlns:ds="http://schemas.openxmlformats.org/officeDocument/2006/customXml" ds:itemID="{0E537A6B-90A8-41A6-8AA1-A71988529A0B}"/>
</file>

<file path=customXml/itemProps3.xml><?xml version="1.0" encoding="utf-8"?>
<ds:datastoreItem xmlns:ds="http://schemas.openxmlformats.org/officeDocument/2006/customXml" ds:itemID="{2D2D4E6A-0BF9-4605-B59B-5DFD953C6F7A}">
  <ds:schemaRefs>
    <ds:schemaRef ds:uri="http://schemas.microsoft.com/DataMashup"/>
  </ds:schemaRefs>
</ds:datastoreItem>
</file>

<file path=customXml/itemProps4.xml><?xml version="1.0" encoding="utf-8"?>
<ds:datastoreItem xmlns:ds="http://schemas.openxmlformats.org/officeDocument/2006/customXml" ds:itemID="{4BD2C377-E099-442D-A771-090A121304F7}">
  <ds:schemaRefs>
    <ds:schemaRef ds:uri="http://schemas.microsoft.com/office/2006/metadata/properties"/>
    <ds:schemaRef ds:uri="http://purl.org/dc/elements/1.1/"/>
    <ds:schemaRef ds:uri="http://purl.org/dc/terms/"/>
    <ds:schemaRef ds:uri="http://www.w3.org/XML/1998/namespace"/>
    <ds:schemaRef ds:uri="http://purl.org/dc/dcmitype/"/>
    <ds:schemaRef ds:uri="http://schemas.microsoft.com/office/2006/documentManagement/types"/>
    <ds:schemaRef ds:uri="be72bb46-7b96-43f6-b3d2-cb56bca42853"/>
    <ds:schemaRef ds:uri="http://schemas.microsoft.com/office/infopath/2007/PartnerControls"/>
    <ds:schemaRef ds:uri="http://schemas.openxmlformats.org/package/2006/metadata/core-properties"/>
  </ds:schemaRefs>
</ds:datastoreItem>
</file>

<file path=customXml/itemProps5.xml><?xml version="1.0" encoding="utf-8"?>
<ds:datastoreItem xmlns:ds="http://schemas.openxmlformats.org/officeDocument/2006/customXml" ds:itemID="{D8A353B9-3195-48D7-87E8-9E64E20E8FB8}">
  <ds:schemaRefs>
    <ds:schemaRef ds:uri="http://schemas.microsoft.com/sharepoint/v3/contenttype/forms"/>
  </ds:schemaRefs>
</ds:datastoreItem>
</file>

<file path=customXml/itemProps6.xml><?xml version="1.0" encoding="utf-8"?>
<ds:datastoreItem xmlns:ds="http://schemas.openxmlformats.org/officeDocument/2006/customXml" ds:itemID="{A87786CB-3A7D-493F-ADCF-C609E21E1DEC}">
  <ds:schemaRefs>
    <ds:schemaRef ds:uri="http://schemas.microsoft.com/sharepoint/events"/>
  </ds:schemaRefs>
</ds:datastoreItem>
</file>

<file path=docMetadata/LabelInfo.xml><?xml version="1.0" encoding="utf-8"?>
<clbl:labelList xmlns:clbl="http://schemas.microsoft.com/office/2020/mipLabelMetadata">
  <clbl:label id="{cac25473-bb91-4a6f-afab-8ab26c3ec881}" enabled="1" method="Standard" siteId="{a2d34bfa-bd5b-4dc3-9a2e-098f9929677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Form</vt:lpstr>
      <vt:lpstr>Lists</vt:lpstr>
      <vt:lpstr>BA list-20250212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Cold Weather Generator Data Reporting Template</dc:title>
  <dc:creator>David Huff</dc:creator>
  <cp:keywords/>
  <cp:lastModifiedBy>Donna Pratt</cp:lastModifiedBy>
  <cp:lastPrinted>2025-02-06T18:23:05Z</cp:lastPrinted>
  <dcterms:created xsi:type="dcterms:W3CDTF">2022-04-18T17:12:41Z</dcterms:created>
  <dcterms:modified xsi:type="dcterms:W3CDTF">2025-02-25T20:57:13Z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120c11f-7d21-4fdf-9d04-b34a9c1c3979_Enabled">
    <vt:lpwstr>true</vt:lpwstr>
  </property>
  <property fmtid="{D5CDD505-2E9C-101B-9397-08002B2CF9AE}" pid="3" name="MSIP_Label_e120c11f-7d21-4fdf-9d04-b34a9c1c3979_SetDate">
    <vt:lpwstr>2024-01-15T02:56:15Z</vt:lpwstr>
  </property>
  <property fmtid="{D5CDD505-2E9C-101B-9397-08002B2CF9AE}" pid="4" name="MSIP_Label_e120c11f-7d21-4fdf-9d04-b34a9c1c3979_Method">
    <vt:lpwstr>Privileged</vt:lpwstr>
  </property>
  <property fmtid="{D5CDD505-2E9C-101B-9397-08002B2CF9AE}" pid="5" name="MSIP_Label_e120c11f-7d21-4fdf-9d04-b34a9c1c3979_Name">
    <vt:lpwstr>e120c11f-7d21-4fdf-9d04-b34a9c1c3979</vt:lpwstr>
  </property>
  <property fmtid="{D5CDD505-2E9C-101B-9397-08002B2CF9AE}" pid="6" name="MSIP_Label_e120c11f-7d21-4fdf-9d04-b34a9c1c3979_SiteId">
    <vt:lpwstr>19caa9e9-04ff-43fa-885f-d77fac387903</vt:lpwstr>
  </property>
  <property fmtid="{D5CDD505-2E9C-101B-9397-08002B2CF9AE}" pid="7" name="MSIP_Label_e120c11f-7d21-4fdf-9d04-b34a9c1c3979_ActionId">
    <vt:lpwstr>0230547e-5330-4dc3-8257-3349aa57ec16</vt:lpwstr>
  </property>
  <property fmtid="{D5CDD505-2E9C-101B-9397-08002B2CF9AE}" pid="8" name="MSIP_Label_e120c11f-7d21-4fdf-9d04-b34a9c1c3979_ContentBits">
    <vt:lpwstr>1</vt:lpwstr>
  </property>
  <property fmtid="{D5CDD505-2E9C-101B-9397-08002B2CF9AE}" pid="9" name="ContentTypeId">
    <vt:lpwstr>0x0101003F368A525764494F9B5E9B234E7DF6E3</vt:lpwstr>
  </property>
  <property fmtid="{D5CDD505-2E9C-101B-9397-08002B2CF9AE}" pid="10" name="GS_AddingInProgress">
    <vt:lpwstr>False</vt:lpwstr>
  </property>
  <property fmtid="{D5CDD505-2E9C-101B-9397-08002B2CF9AE}" pid="11" name="_dlc_DocIdItemGuid">
    <vt:lpwstr>c0b08bf3-5885-4645-a539-e2913eff03d8</vt:lpwstr>
  </property>
  <property fmtid="{D5CDD505-2E9C-101B-9397-08002B2CF9AE}" pid="12" name="TaxKeyword">
    <vt:lpwstr/>
  </property>
  <property fmtid="{D5CDD505-2E9C-101B-9397-08002B2CF9AE}" pid="13" name="Data Classification">
    <vt:lpwstr>1387;#Limited Disclosure|c168b1b4-d28f-4466-8bde-3de42a192d4f</vt:lpwstr>
  </property>
  <property fmtid="{D5CDD505-2E9C-101B-9397-08002B2CF9AE}" pid="14" name="Document Status">
    <vt:lpwstr>12;#Draft|cf49adec-bef5-40d5-8c4d-c7eb8bd3c6d3</vt:lpwstr>
  </property>
  <property fmtid="{D5CDD505-2E9C-101B-9397-08002B2CF9AE}" pid="15" name="Project Management Category">
    <vt:lpwstr>3;#Project Deliverables|b25eaaac-60e9-437d-8dbb-9f4c449c139c</vt:lpwstr>
  </property>
  <property fmtid="{D5CDD505-2E9C-101B-9397-08002B2CF9AE}" pid="16" name="Project Phase">
    <vt:lpwstr/>
  </property>
  <property fmtid="{D5CDD505-2E9C-101B-9397-08002B2CF9AE}" pid="17" name="PMO Project Name">
    <vt:lpwstr>1479;#Section 1600 – Order 901|dd31b61b-f0ee-4192-b9fb-468346a73c27</vt:lpwstr>
  </property>
</Properties>
</file>