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spence\Desktop\MISO SER\"/>
    </mc:Choice>
  </mc:AlternateContent>
  <bookViews>
    <workbookView xWindow="0" yWindow="0" windowWidth="16800" windowHeight="7620"/>
  </bookViews>
  <sheets>
    <sheet name="FERC Approved Standards O&amp;P " sheetId="8" r:id="rId1"/>
    <sheet name="FERC Approved Standards CIP" sheetId="9" state="hidden" r:id="rId2"/>
  </sheets>
  <externalReferences>
    <externalReference r:id="rId3"/>
  </externalReferences>
  <definedNames>
    <definedName name="_xlnm._FilterDatabase" localSheetId="1" hidden="1">'FERC Approved Standards CIP'!$A$1:$AM$50</definedName>
    <definedName name="_xlnm._FilterDatabase" localSheetId="0" hidden="1">'FERC Approved Standards O&amp;P '!$A$1:$AM$364</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'!$C$78</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'!#REF!</definedName>
    <definedName name="OLE_LINK6" localSheetId="1">'FERC Approved Standards CIP'!#REF!</definedName>
    <definedName name="OLE_LINK6" localSheetId="0">'FERC Approved Standards O&amp;P '!#REF!</definedName>
    <definedName name="_xlnm.Print_Area" localSheetId="1">'FERC Approved Standards CIP'!$A$1:$AM$50</definedName>
    <definedName name="_xlnm.Print_Area" localSheetId="0">'FERC Approved Standards O&amp;P '!$A$1:$AN$364</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CIP'!$AN:$AN</definedName>
    <definedName name="Z_3C8E59DD_D9AB_4DC1_8DE4_36DEC90DB87D_.wvu.Cols" localSheetId="0" hidden="1">'FERC Approved Standards O&amp;P '!$AN:$AN</definedName>
    <definedName name="Z_3C8E59DD_D9AB_4DC1_8DE4_36DEC90DB87D_.wvu.FilterData" localSheetId="1" hidden="1">'FERC Approved Standards CIP'!$A$1:$AN$1</definedName>
    <definedName name="Z_3C8E59DD_D9AB_4DC1_8DE4_36DEC90DB87D_.wvu.FilterData" localSheetId="0" hidden="1">'FERC Approved Standards O&amp;P '!$A$1:$AN$1</definedName>
    <definedName name="Z_3C8E59DD_D9AB_4DC1_8DE4_36DEC90DB87D_.wvu.PrintArea" localSheetId="1" hidden="1">'FERC Approved Standards CIP'!$A$1:$AM$50</definedName>
    <definedName name="Z_3C8E59DD_D9AB_4DC1_8DE4_36DEC90DB87D_.wvu.PrintArea" localSheetId="0" hidden="1">'FERC Approved Standards O&amp;P '!$A$1:$AM$364</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Q283" i="8" l="1"/>
  <c r="Q60" i="8" l="1"/>
  <c r="Q61" i="8"/>
  <c r="Q62" i="8"/>
  <c r="Q57" i="8"/>
  <c r="Q58" i="8"/>
  <c r="Q59" i="8"/>
  <c r="Q56" i="8"/>
  <c r="Q48" i="8"/>
  <c r="Q49" i="8"/>
  <c r="Q50" i="8"/>
  <c r="Q51" i="8"/>
  <c r="Q52" i="8"/>
  <c r="Q53" i="8"/>
  <c r="Q54" i="8"/>
  <c r="Q55" i="8"/>
  <c r="Q47" i="8"/>
  <c r="Q46" i="8"/>
  <c r="Q42" i="8"/>
  <c r="Q43" i="8"/>
  <c r="Q44" i="8"/>
  <c r="Q45" i="8"/>
  <c r="Q41" i="8"/>
  <c r="Q40" i="8"/>
  <c r="Q39" i="8"/>
  <c r="Q38" i="8"/>
  <c r="Q67" i="8"/>
  <c r="Q65" i="8"/>
  <c r="Q64" i="8"/>
  <c r="AN27" i="8" l="1"/>
  <c r="AN28" i="8"/>
  <c r="AN29" i="8"/>
  <c r="AN30" i="8"/>
  <c r="AN80" i="8"/>
  <c r="AN81" i="8"/>
  <c r="AN82" i="8"/>
  <c r="AN83" i="8"/>
  <c r="AN84" i="8"/>
  <c r="AN85" i="8"/>
  <c r="AN86" i="8"/>
  <c r="AN87" i="8"/>
  <c r="AN88" i="8"/>
  <c r="AN89" i="8"/>
  <c r="AN90" i="8"/>
  <c r="AN91" i="8"/>
  <c r="AN92" i="8"/>
  <c r="AN93" i="8"/>
  <c r="AN94" i="8"/>
  <c r="AN135" i="8"/>
  <c r="AN136" i="8"/>
  <c r="AN137" i="8"/>
  <c r="AN138" i="8"/>
  <c r="AN139" i="8"/>
  <c r="AN140" i="8"/>
  <c r="AN141" i="8"/>
  <c r="AN142" i="8"/>
  <c r="AN143" i="8"/>
  <c r="AN144" i="8"/>
  <c r="AN145" i="8"/>
  <c r="AN146" i="8"/>
  <c r="AN147" i="8"/>
  <c r="AN148" i="8"/>
  <c r="AN346" i="8"/>
  <c r="AN114" i="8"/>
  <c r="AN115" i="8"/>
  <c r="AN21" i="8"/>
  <c r="AN22" i="8"/>
  <c r="AN38" i="8"/>
  <c r="AN39" i="8"/>
  <c r="AN57" i="8"/>
  <c r="AN58" i="8"/>
  <c r="AN59" i="8"/>
  <c r="AN60" i="8"/>
  <c r="AN61" i="8"/>
  <c r="AN62" i="8"/>
</calcChain>
</file>

<file path=xl/sharedStrings.xml><?xml version="1.0" encoding="utf-8"?>
<sst xmlns="http://schemas.openxmlformats.org/spreadsheetml/2006/main" count="2807" uniqueCount="672">
  <si>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</si>
  <si>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</si>
  <si>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</si>
  <si>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</si>
  <si>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</si>
  <si>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</si>
  <si>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</si>
  <si>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</si>
  <si>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</si>
  <si>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</si>
  <si>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</si>
  <si>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</si>
  <si>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</si>
  <si>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</si>
  <si>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</si>
  <si>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</si>
  <si>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</si>
  <si>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</si>
  <si>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</si>
  <si>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</si>
  <si>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</si>
  <si>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</si>
  <si>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</si>
  <si>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</si>
  <si>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</si>
  <si>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</si>
  <si>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</si>
  <si>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</si>
  <si>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</si>
  <si>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</si>
  <si>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</si>
  <si>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</si>
  <si>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</si>
  <si>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</si>
  <si>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</si>
  <si>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</si>
  <si>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</si>
  <si>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</si>
  <si>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</si>
  <si>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</si>
  <si>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</si>
  <si>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</si>
  <si>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</si>
  <si>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</si>
  <si>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</si>
  <si>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</si>
  <si>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</si>
  <si>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</si>
  <si>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</si>
  <si>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</si>
  <si>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</si>
  <si>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</si>
  <si>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</si>
  <si>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</si>
  <si>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</si>
  <si>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</si>
  <si>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</si>
  <si>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</si>
  <si>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</si>
  <si>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</si>
  <si>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</si>
  <si>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</si>
  <si>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</si>
  <si>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</si>
  <si>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</si>
  <si>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</si>
  <si>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</si>
  <si>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</si>
  <si>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</si>
  <si>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</si>
  <si>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</si>
  <si>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</si>
  <si>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</si>
  <si>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</si>
  <si>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</si>
  <si>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</si>
  <si>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</si>
  <si>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</si>
  <si>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</si>
  <si>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</si>
  <si>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</si>
  <si>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</si>
  <si>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</si>
  <si>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</si>
  <si>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</si>
  <si>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</si>
  <si>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</si>
  <si>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</si>
  <si>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</si>
  <si>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</si>
  <si>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</si>
  <si>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</si>
  <si>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 xml:space="preserve">Per the Agreements developed in accordance with this standard, the applicable Transmission Entities and the Nuclear Plant Generator Operator shall coordinate outages and maintenance activities which affect the NPIRs. </t>
  </si>
  <si>
    <t>R3.2.</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</si>
  <si>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</si>
  <si>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</si>
  <si>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</si>
  <si>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</si>
  <si>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</si>
  <si>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</si>
  <si>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</si>
  <si>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</si>
  <si>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</si>
  <si>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</si>
  <si>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</si>
  <si>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</si>
  <si>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</si>
  <si>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</si>
  <si>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</si>
  <si>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</si>
  <si>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</si>
  <si>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</si>
  <si>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</si>
  <si>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BA</t>
  </si>
  <si>
    <t>DP</t>
  </si>
  <si>
    <t>GO</t>
  </si>
  <si>
    <t>GOP</t>
  </si>
  <si>
    <t>IA</t>
  </si>
  <si>
    <t>LSE</t>
  </si>
  <si>
    <t>PSE</t>
  </si>
  <si>
    <t>RC</t>
  </si>
  <si>
    <t>RP</t>
  </si>
  <si>
    <t>RRO</t>
  </si>
  <si>
    <t>RSG</t>
  </si>
  <si>
    <t>TO</t>
  </si>
  <si>
    <t>TOP</t>
  </si>
  <si>
    <t>TP</t>
  </si>
  <si>
    <t>TSP</t>
  </si>
  <si>
    <t>R1.</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</si>
  <si>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</si>
  <si>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</si>
  <si>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</si>
  <si>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</si>
  <si>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</si>
  <si>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</si>
  <si>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R3. </t>
  </si>
  <si>
    <t>BAL-004-0</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</si>
  <si>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</si>
  <si>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</si>
  <si>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</si>
  <si>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</si>
  <si>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</si>
  <si>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</si>
  <si>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</si>
  <si>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</si>
  <si>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</si>
  <si>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</si>
  <si>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</si>
  <si>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</si>
  <si>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</si>
  <si>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</si>
  <si>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</si>
  <si>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</si>
  <si>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</si>
  <si>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</si>
  <si>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</si>
  <si>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</si>
  <si>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</si>
  <si>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</si>
  <si>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</si>
  <si>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</si>
  <si>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</si>
  <si>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</si>
  <si>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</si>
  <si>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</si>
  <si>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</si>
  <si>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</si>
  <si>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</si>
  <si>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</si>
  <si>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</si>
  <si>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</si>
  <si>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</si>
  <si>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</si>
  <si>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</si>
  <si>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</si>
  <si>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</si>
  <si>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</si>
  <si>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</si>
  <si>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</si>
  <si>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</si>
  <si>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</si>
  <si>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</si>
  <si>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</si>
  <si>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</si>
  <si>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</si>
  <si>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</si>
  <si>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</si>
  <si>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</si>
  <si>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</si>
  <si>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</si>
  <si>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</si>
  <si>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</si>
  <si>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</si>
  <si>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</si>
  <si>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</si>
  <si>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</si>
  <si>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</si>
  <si>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</si>
  <si>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</si>
  <si>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</si>
  <si>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</si>
  <si>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</si>
  <si>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</si>
  <si>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</si>
  <si>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</si>
  <si>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R20.</t>
  </si>
  <si>
    <t>R22.</t>
  </si>
  <si>
    <t>R23.</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</si>
  <si>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</si>
  <si>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</si>
  <si>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</si>
  <si>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</si>
  <si>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</si>
  <si>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</si>
  <si>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</si>
  <si>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</si>
  <si>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</si>
  <si>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</si>
  <si>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</si>
  <si>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TPL-001-4</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</si>
  <si>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</si>
  <si>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</si>
  <si>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</si>
  <si>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</si>
  <si>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</si>
  <si>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</si>
  <si>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</si>
  <si>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</si>
  <si>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</si>
  <si>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</si>
  <si>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</si>
  <si>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</si>
  <si>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</si>
  <si>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</si>
  <si>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</si>
  <si>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</si>
  <si>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</si>
  <si>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</si>
  <si>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</si>
  <si>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</si>
  <si>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</si>
  <si>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</si>
  <si>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</si>
  <si>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</si>
  <si>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</si>
  <si>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</si>
  <si>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</si>
  <si>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</si>
  <si>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</si>
  <si>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</si>
  <si>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</si>
  <si>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</si>
  <si>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</si>
  <si>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</si>
  <si>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</si>
  <si>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</si>
  <si>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</si>
  <si>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</si>
  <si>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</si>
  <si>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</si>
  <si>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</si>
  <si>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</si>
  <si>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</si>
  <si>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</si>
  <si>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</si>
  <si>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FAC-002-2</t>
  </si>
  <si>
    <t>NUC-001-3</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</si>
  <si>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</si>
  <si>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</si>
  <si>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</si>
  <si>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</si>
  <si>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</si>
  <si>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</si>
  <si>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</si>
  <si>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</si>
  <si>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</si>
  <si>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</si>
  <si>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</si>
  <si>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</si>
  <si>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</si>
  <si>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</si>
  <si>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</si>
  <si>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</si>
  <si>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</si>
  <si>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</si>
  <si>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</si>
  <si>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</si>
  <si>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</si>
  <si>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</si>
  <si>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</si>
  <si>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</si>
  <si>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</si>
  <si>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</si>
  <si>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</si>
  <si>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</si>
  <si>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</si>
  <si>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Balancing Authority shall notify entities identified in the Operating Plan(s) cited in Requirement R4 as to their role in those plan(s).</t>
  </si>
  <si>
    <t>Each Balancing Authority shall provide its Operating Plan(s) for next-day operations identified in Requirement R4 to its Reliability Coordinator.</t>
  </si>
  <si>
    <t>TOP-003-3</t>
  </si>
  <si>
    <t>Each Balancing Authority shall distribute its data specification to entities that have data required by the Balancing Authority’s analysis functions and Real-time monitoring.</t>
  </si>
  <si>
    <t>PRC-002-2</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</si>
  <si>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</si>
  <si>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</si>
  <si>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</si>
  <si>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</si>
  <si>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</si>
  <si>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</si>
  <si>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</si>
  <si>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</si>
  <si>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</si>
  <si>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</si>
  <si>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</si>
  <si>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</si>
  <si>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</si>
  <si>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</si>
  <si>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</si>
  <si>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</si>
  <si>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</si>
  <si>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</si>
  <si>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</si>
  <si>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</si>
  <si>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</si>
  <si>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</si>
  <si>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</si>
  <si>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</si>
  <si>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</si>
  <si>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</si>
  <si>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</si>
  <si>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</si>
  <si>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</si>
  <si>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</si>
  <si>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</si>
  <si>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</si>
  <si>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</si>
  <si>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</si>
  <si>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</si>
  <si>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</si>
  <si>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</si>
  <si>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</si>
  <si>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</si>
  <si>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</si>
  <si>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</si>
  <si>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</si>
  <si>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</si>
  <si>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</si>
  <si>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</si>
  <si>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</si>
  <si>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</si>
  <si>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</si>
  <si>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</si>
  <si>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</si>
  <si>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</si>
  <si>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</si>
  <si>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t>FAC-011-3</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</si>
  <si>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</si>
  <si>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</si>
  <si>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</si>
  <si>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</si>
  <si>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</si>
  <si>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</si>
  <si>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</si>
  <si>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</si>
  <si>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</si>
  <si>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</si>
  <si>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</si>
  <si>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</si>
  <si>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</si>
  <si>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</si>
  <si>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</si>
  <si>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</si>
  <si>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</si>
  <si>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</si>
  <si>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</si>
  <si>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</si>
  <si>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</si>
  <si>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</si>
  <si>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</si>
  <si>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</si>
  <si>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</si>
  <si>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</si>
  <si>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</si>
  <si>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</si>
  <si>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</si>
  <si>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</si>
  <si>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</si>
  <si>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</si>
  <si>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</si>
  <si>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</si>
  <si>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</si>
  <si>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</si>
  <si>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</si>
  <si>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</si>
  <si>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</si>
  <si>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</si>
  <si>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</si>
  <si>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</si>
  <si>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</si>
  <si>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</si>
  <si>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</si>
  <si>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</si>
  <si>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</si>
  <si>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</si>
  <si>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</si>
  <si>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</si>
  <si>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</si>
  <si>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PRC-023-4</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</si>
  <si>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</si>
  <si>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</si>
  <si>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</si>
  <si>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</si>
  <si>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</si>
  <si>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</si>
  <si>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</si>
  <si>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</si>
  <si>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</si>
  <si>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</si>
  <si>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</si>
  <si>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</si>
  <si>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INT-004-3.1</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</si>
  <si>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</si>
  <si>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</si>
  <si>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</si>
  <si>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</si>
  <si>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</si>
  <si>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</si>
  <si>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</si>
  <si>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</si>
  <si>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</si>
  <si>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</si>
  <si>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</si>
  <si>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</si>
  <si>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</si>
  <si>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</si>
  <si>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</si>
  <si>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</si>
  <si>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</si>
  <si>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</si>
  <si>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</si>
  <si>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</si>
  <si>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</si>
  <si>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</si>
  <si>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</si>
  <si>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</si>
  <si>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</si>
  <si>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</si>
  <si>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</si>
  <si>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</si>
  <si>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</si>
  <si>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</si>
  <si>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</si>
  <si>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</si>
  <si>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</si>
  <si>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</si>
  <si>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</si>
  <si>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</si>
  <si>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</si>
  <si>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</si>
  <si>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</si>
  <si>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</si>
  <si>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</si>
  <si>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</si>
  <si>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R24.</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</si>
  <si>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</si>
  <si>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</si>
  <si>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</si>
  <si>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</si>
  <si>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</si>
  <si>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</si>
  <si>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DP-UFLS</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</si>
  <si>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</si>
  <si>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</si>
  <si>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</si>
  <si>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</si>
  <si>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</si>
  <si>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</si>
  <si>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</si>
  <si>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</si>
  <si>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</si>
  <si>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</si>
  <si>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</si>
  <si>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</si>
  <si>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</si>
  <si>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</si>
  <si>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</si>
  <si>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</si>
  <si>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</si>
  <si>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</si>
  <si>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</si>
  <si>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</si>
  <si>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</si>
  <si>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</si>
  <si>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</si>
  <si>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</si>
  <si>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</si>
  <si>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</si>
  <si>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</si>
  <si>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</si>
  <si>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</si>
  <si>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</si>
  <si>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</si>
  <si>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</si>
  <si>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</si>
  <si>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</si>
  <si>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</si>
  <si>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</si>
  <si>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</si>
  <si>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</si>
  <si>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</si>
  <si>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</si>
  <si>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</si>
  <si>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</si>
  <si>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</si>
  <si>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</si>
  <si>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</si>
  <si>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</si>
  <si>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</si>
  <si>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</si>
  <si>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</si>
  <si>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</si>
  <si>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</si>
  <si>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</si>
  <si>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</si>
  <si>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</si>
  <si>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</si>
  <si>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</si>
  <si>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</si>
  <si>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</si>
  <si>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</si>
  <si>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</si>
  <si>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</si>
  <si>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</si>
  <si>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</si>
  <si>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</si>
  <si>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</si>
  <si>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</si>
  <si>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</si>
  <si>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</si>
  <si>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</si>
  <si>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</si>
  <si>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</si>
  <si>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</si>
  <si>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</si>
  <si>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</si>
  <si>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</si>
  <si>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</si>
  <si>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</si>
  <si>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</si>
  <si>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</si>
  <si>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</si>
  <si>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</si>
  <si>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</si>
  <si>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Responsible Entity shall: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</si>
  <si>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</si>
  <si>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</si>
  <si>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</si>
  <si>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</si>
  <si>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</si>
  <si>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</si>
  <si>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</si>
  <si>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</si>
  <si>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</si>
  <si>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</si>
  <si>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</si>
  <si>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</si>
  <si>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</si>
  <si>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</si>
  <si>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</si>
  <si>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</si>
  <si>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</si>
  <si>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</si>
  <si>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</si>
  <si>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</si>
  <si>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</si>
  <si>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</si>
  <si>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</si>
  <si>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</si>
  <si>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</si>
  <si>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</si>
  <si>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</si>
  <si>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</si>
  <si>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</si>
  <si>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The entire Standard should be retired since no Entity is registered as a PSE and Bas just need to follow NAESB rules (R3).</t>
  </si>
  <si>
    <t>Yes, this only supports COM-002-4, R1</t>
  </si>
  <si>
    <t>This Standard is covered within PER-003-1</t>
  </si>
  <si>
    <t>By just having a name on a document does not assure system security.  This Requirement is a "got cha" by an auditor and does not promote a secure Cyber system.</t>
  </si>
  <si>
    <t xml:space="preserve">The sub requirements is simply a summary of all cyber CIP Standards and does not promote system security.  This should be in a Guidance document.  The main requirement does not support system security with a 15 month review.  </t>
  </si>
  <si>
    <t>Yes, see R1</t>
  </si>
  <si>
    <t>Company</t>
  </si>
  <si>
    <t>MGE</t>
  </si>
  <si>
    <t>R1 has six sub components that require repat back (R1.3) as well as R3.  R1 covers all aspects of operating protoocols.  If this is a Task, then it is covered in PER-005. Recommend this Requirement be retired.</t>
  </si>
  <si>
    <t>This review (and the sub requirements) only enforces an auditable item and if not done within 12 months it becomes a non compliant action.  If this is a Task, then it is covered in PER-005.  Recommend this Requirement be retired.</t>
  </si>
  <si>
    <t>There should be no difference between an Operation Instruction under normal conditions and under Emergency conditions. R1 covers all Operating instructions. Recommend this Requirement be retired.</t>
  </si>
  <si>
    <t>This is covered by R1. Recommend this Requirement be retired.</t>
  </si>
  <si>
    <t>This is for situational awareness only and may be a mitigating feature of R1.  If one K warning is not sent out, it becomes a non compliance issue.  This is also covered in EOP-011-1, R1.2.1.  Recommend this Requirement be retired.</t>
  </si>
  <si>
    <t>R2.1 does not enhance or enforce reliability, it is only an auditable item.  R2.2.3 and its parts and R2.2.4, R2.2.5, R2.2.6, R2.2.7, R2.2.8 and R2.2.9 are all actions or event types that require actions.  These are all event specific.  The Operating plan will just say that the operator will do something to mitigate these event.  Then it becomes an auditable item in the Operating Plan.  R1 is simple enough.  Have a plan for emergencies.  Recommend sub components be retired.</t>
  </si>
  <si>
    <t>Recommend retirement, This is common sense. We do not need a Requirement to state that we have a specific time to update something issued by the RC.  The RC can simply state have an update back by a certain time.  This becomes a time got cha issue during an audit or self report.  This does not support system reliability.</t>
  </si>
  <si>
    <t>This is in line with R4, as this is common sense.  The RC will act imediately on all emergency notifications.  The time frame of 30 minutes only become an auditable point and does not support reliability.  Recommend that the 30 minute mark be deleted at least.</t>
  </si>
  <si>
    <t>The RC will act imediately on all emergency notifications. Recommend retirement of this Requirement.</t>
  </si>
  <si>
    <t>This authority Real-time action is also outlined in the Functional model. This is what an RC is charged to do as being an RC.   Recommend this Standard be retired.</t>
  </si>
  <si>
    <t>Per the Functional model the BA, TOP and GOP have reliability interactions with the Rc, hence supporting a secure and stable reliable system.  The DP does not receives instructions from the RC rather they receive information from the BA and TOP.  Recommend this Standard be retired.</t>
  </si>
  <si>
    <t>This does not need to be a Requirement.  The RC can simply ask if you have the ability to accomplish there task or not.  If the entity can't, the RC will take alternate actions.  This standard should be retired.</t>
  </si>
  <si>
    <t>This is part of the Certification process and does not need to be within a Standard.</t>
  </si>
  <si>
    <t>Please see IRO-001-4 for retirement justification.</t>
  </si>
  <si>
    <t>This Standard basicly states to have a primary and back up communications (a phone), this is basic functionality for all businesses.  In todays world, there is no way that any daily communication can occur without a land line phone, a cell phone, text messaging, a radio, satalite phone, etc.  This Standard is not required and only enforces a compliance "got cha" if your primary communication system fails.  There is not a reliabilitry benefit with COM-001-3, just administrative burden.  Communications are a basis function of every Entity.  The entire Standard should be retired.</t>
  </si>
  <si>
    <t>See R1</t>
  </si>
  <si>
    <t>This Requirement is administrative and alone does not support reliability.  R2 requires an Action to occur.  R1 should be retired.</t>
  </si>
  <si>
    <t>This Standard only identifies SOLs and IROLs but does not mitigate them.  This Standard should be retired since it is administrative only.  The entent is to keep the system stable and power flowing from generation to load.  But just knowing a limit does not eliviate the SOL or IROL.  IRO-009-2 mitigates IROLs.</t>
  </si>
  <si>
    <t>N</t>
  </si>
  <si>
    <t>Y</t>
  </si>
  <si>
    <r>
      <t xml:space="preserve">Daily Operating Plans are not needed for BAs. Generation dispatch information can be gathered and shared through data provision requirements </t>
    </r>
    <r>
      <rPr>
        <sz val="11"/>
        <color rgb="FFFF0000"/>
        <rFont val="Arial"/>
        <family val="2"/>
      </rPr>
      <t>through IRO-010 and TOP-003-3.</t>
    </r>
  </si>
  <si>
    <t>No</t>
  </si>
  <si>
    <t>Such tag can be entered after the fact and does not serve a reliability purpose.</t>
  </si>
  <si>
    <t>Once Parallel Flow Visualization becomes effective, may be able to retire.</t>
  </si>
  <si>
    <t>Since IRO-008-2 was extended include SOLs and not just IROLs, there is no reason to have a separate IRO-009 standard that just addresses IROLs.  The IROL specific requirements can be included in an all encompassing standard that requires a quality RTA, that must be performed periodically, and the results of that RTA must be communicated and acted upon by the RC.  This could all be done in IRO-018-1, or more realistically, IRO-018, IRO-008, and IRO-009 should all be combined into a new standard.  IRO-009-2 R1 should be combined with IRO-008-2 R1.</t>
  </si>
  <si>
    <t>Since IRO-008-2 was extended include SOLs and not just IROLs, there is no reason to have a separate IRO-009 standard that just addresses IROLs.  The IROL specific requirements can be included in an all encompassing standard that requires a quality RTA, that must be performed periodically, and the results of that RTA must be communicated and acted upon by the RC.  This could all be done in IRO-018-1, or more realistically, IRO-018, IRO-008, and IRO-009 should all be combined into a new standard.  IRO-009-2 R2 should be combined with IRO-008-2 R2.</t>
  </si>
  <si>
    <t>Since IRO-008-2 was extended include SOLs and not just IROLs, there is no reason to have a separate IRO-009 standard that just addresses IROLs.  The IROL specific requirements can be included in an all encompassing standard that requires a quality RTA, that must be performed periodically, and the results of that RTA must be communicated and acted upon by the RC.  This could all be done in IRO-018-1, or more realistically, IRO-018, IRO-008, and IRO-009 should all be combined into a new standard.  IRO-009-2 R3 should be combined with IRO-008-2 R5.</t>
  </si>
  <si>
    <t>Yes.</t>
  </si>
  <si>
    <t>Include in EOP-011-1 with the rest of the requirements for creating Operating Plans to address potential emergency conditions.</t>
  </si>
  <si>
    <t xml:space="preserve">Once the EOP-010-1 R1 is in EOP-011-1, a subrequirement can be added that requires that the Operating Plan the RC must create to mitigate GMD events have a step to disseninate space weather informaiton. R2 requirement requires 100% adherence.  This adds no reliability benefit for an RC to always disseminate space weather, that is publically available and disbursed by NOAA, or face non-compliance.  </t>
  </si>
  <si>
    <t xml:space="preserve">Requirement R3 is administrative in nature and does nothing to add to the reliability of the BES.  </t>
  </si>
  <si>
    <t>Phrase "while considering the Operating Plans for the next-day provided by its Transmission Operators and Balancing Authorities" is not helpful or useful and should be deleted from Requirement R2.  The Reliability Coordinator is the one determining the Operating Plan(s) for next-day operations.</t>
  </si>
  <si>
    <r>
      <rPr>
        <sz val="11"/>
        <rFont val="Arial"/>
        <family val="2"/>
      </rPr>
      <t xml:space="preserve">IRO-018-1 R2 when implemented will address RTA quality. The quality process could also assure RTA activity in accordance with utility practice (RTA, RTA backup, etc) without a 30 minute compliance threshhold or could make it more general in nature. This requirement is a candidate for NERC certification program. </t>
    </r>
    <r>
      <rPr>
        <sz val="11"/>
        <color theme="1"/>
        <rFont val="Arial"/>
        <family val="2"/>
      </rPr>
      <t xml:space="preserve"> IRO-018-1 could also have a seperate requirement that requires this RTA be completed on a routine basis.  </t>
    </r>
  </si>
  <si>
    <r>
      <rPr>
        <sz val="11"/>
        <rFont val="Arial"/>
        <family val="2"/>
      </rPr>
      <t>This requirement supports R2 and process can be verified through NERC Certification (process review)</t>
    </r>
    <r>
      <rPr>
        <sz val="11"/>
        <color rgb="FFFF0000"/>
        <rFont val="Arial"/>
        <family val="2"/>
      </rPr>
      <t>.</t>
    </r>
  </si>
  <si>
    <t>This requirement should be added to IRO-014-3 which designates the responsbilities between Reliability Coordinators.</t>
  </si>
  <si>
    <t>Having a BA familiar with the purpose and limitations of Protection System schemes provides no additional reliabilitiy protection to the BES.  This is additional administrative reporting requirement that is unnecessary.</t>
  </si>
  <si>
    <t>Per the Project 2015-09 whitepaper, FAC-010-3 and related Requirements under FAC-014-2 are addressed by TPL-001-4 and proposed FAC-015-1. In addition, the SOL planning horizon is insignificant and unnecessary for Planning Authorities in the planning horizon.</t>
  </si>
  <si>
    <t>Not sure how to a Planning Coordinator will use the transfer capability.  Not used for planning.  Could be retired because TPL-001-4 addresses this obligation.</t>
  </si>
  <si>
    <t xml:space="preserve">Per Project 2015-09 whitepaper, FAC-10-3 and the related Requirements under FAC-014-2 are addressed by TPL-001-4 and proposed FAC-015-1. </t>
  </si>
  <si>
    <t>TPL-001-4 language needs to be revised to remove any references to MOD-010 and 012 as these standards have been replaced by MOD-032.</t>
  </si>
  <si>
    <t>Reliability Coordinators are obligated to operate the system reliably per the NPIR and any other applicable operating criteria. RCs have been ensuring nuclear plant reliability even before the standard/requirement was effective and will continue to do so even without said requirement in place, as part of their basic functionality.  This requirement is not essential for reliability and can be retired.</t>
  </si>
  <si>
    <t>Review requirement to determine if appropriate functional entities are listed that have information on GMD Vulnerability Assessments.</t>
  </si>
  <si>
    <t>It is more appropriate for the Transmission Operator and the Generator Owner and Generator Operator to perform the functions specified in the outage coordination process than the Balancing Authority.  This requirement needs to be modified by deleting "Balancing Authority" and replacing with "Generator Owner and Generator Operator."</t>
  </si>
  <si>
    <t>Transfer the obligations under Requirement R3 to TPL-001-4.</t>
  </si>
  <si>
    <t>Transfer the obligations under Requirement R4 to TPL-001-4.</t>
  </si>
  <si>
    <t>This is basically saying Balancing Authority should comply with Reliiability Coordinator's Operating Instruction and this is covered by IRO-001-4 . It is also a basic function for Balancing Authorities.</t>
  </si>
  <si>
    <t>This is basically saying Balancing Authority should comply with Reliability Coordinator's Operating Instruction and is covered by IRO-001-4 R2.</t>
  </si>
  <si>
    <t xml:space="preserve">If an Arranged Interchange is not acted on by Balancing Authority, it will be passively denied. It does not automatically cause a reliability problem.  This obligation is not essential to reliability. </t>
  </si>
  <si>
    <t>Currently the transitioning is automatically performed by etag vendors and Balancing Authorities don't have control over this activity. Even if not done in time (extremely unlikely), the checkout process will still ensure reliability of balanced Balancing Authority operations.  This requirement is not essential to reliability.</t>
  </si>
  <si>
    <t>BAL-006-2 to be retired and incorporated into BAL-005-1 effective 1/1/19.</t>
  </si>
  <si>
    <t>This requirement qualifies for retirement, as it obligates entities to report to a Regional Entity on activities which have no discernible impact on promoting the reliable operation of the BES and if the entity failed to meet this requirement there would be little reliability impact. The pseudo-tie coordination is already guided and more clearly explained within the NERC Pseudo-Tie Coordination Reference Document. Reliability Coordinator (RC) visibility to Pseudo-Ties is provided under existing NERC Standard IRO-010-2 R2. Therefore, this requirement is redundant and does little, if anything, to benefit or protect the reliable operation of the BES.</t>
  </si>
  <si>
    <t>BAL-002-1 was retired on 1/1/18 and replaced with BAL-002-2.</t>
  </si>
  <si>
    <t>Requirements R2-R4 should be combined with BAL-001-2 so retire BAL-003-1.1 in its entirety.</t>
  </si>
  <si>
    <t>Retire BAL-004-0 upon acceptance of latest version of NAESB Operating Protocols.</t>
  </si>
  <si>
    <r>
      <rPr>
        <sz val="11"/>
        <rFont val="Arial"/>
        <family val="2"/>
      </rPr>
      <t xml:space="preserve">Operators are trained on competencies. Competancies can be verified through the training Standards. Certifications should be verified through the NERC Certification program.  </t>
    </r>
    <r>
      <rPr>
        <sz val="11"/>
        <color rgb="FFFF0000"/>
        <rFont val="Arial"/>
        <family val="2"/>
      </rPr>
      <t xml:space="preserve">                                                                                                                                                                                  </t>
    </r>
    <r>
      <rPr>
        <sz val="11"/>
        <rFont val="Arial"/>
        <family val="2"/>
      </rPr>
      <t>This particular requirement invoves only the attainment of the NERC Certification(s) listed in column C. NERC PCGC governance maintains and develops the certification exam and process for obtaining the certifications. The requirement does not pursue any "training" activities beyond obtaining the certification.</t>
    </r>
  </si>
  <si>
    <r>
      <rPr>
        <sz val="11"/>
        <rFont val="Arial"/>
        <family val="2"/>
      </rPr>
      <t xml:space="preserve">Operators are trained on competencies. Competancies can be verified through the training Standards. Certifications should be verified through the NERC Certification program. </t>
    </r>
    <r>
      <rPr>
        <sz val="11"/>
        <color rgb="FFFF0000"/>
        <rFont val="Arial"/>
        <family val="2"/>
      </rPr>
      <t xml:space="preserve"> </t>
    </r>
    <r>
      <rPr>
        <sz val="11"/>
        <rFont val="Arial"/>
        <family val="2"/>
      </rPr>
      <t>This requirement is not "training related" since it primarily emphasizes scheduling and staffing.</t>
    </r>
  </si>
  <si>
    <t>This requirement also does not pertain to training. The ambiguity of the phrase "best available information" only points to the information coming in to a system operator from other entities. This is information similar to ICCP or other methods that are sent to the control room system operators through applications.</t>
  </si>
  <si>
    <r>
      <rPr>
        <sz val="11"/>
        <rFont val="Arial"/>
        <family val="2"/>
      </rPr>
      <t>Operations Support Personnel know their impact to reliability and the task list. The prep and training used for OSP and the trainers  is better spent for their job duties in support of reliability.  In addition, this training is</t>
    </r>
    <r>
      <rPr>
        <sz val="11"/>
        <color rgb="FFFF0000"/>
        <rFont val="Arial"/>
        <family val="2"/>
      </rPr>
      <t xml:space="preserve"> </t>
    </r>
    <r>
      <rPr>
        <sz val="11"/>
        <rFont val="Arial"/>
        <family val="2"/>
      </rPr>
      <t xml:space="preserve"> inclusive in OJT as well as continuing education. No need to call it out separately. This requirement is extremely ambiguous since industry companies can define the OSP any way they choose.</t>
    </r>
  </si>
  <si>
    <t xml:space="preserve">Per Project 2015-09 whitepaper, FAC-010-3 and the related Requirements under FAC-014-2 are addressed by TPL-001-4 and proposed FAC-015-1. </t>
  </si>
  <si>
    <t xml:space="preserve">Each Balancing Authority shall maintain Regulating Reserve that can be controlled by AGC to meet the Control Performance Standard. </t>
  </si>
  <si>
    <t>Retire COM-001-3 R1, R2, R3, R4, R5, R6, R7, R8, R9 and R11. For Interpersonal Communications and Alternate Interpersonal Communications, merge R12 and R13 into one Requirement and modify R10 for loss of communications as a second Requirement. All should be verified through the NERC Certification Program as a basic utility function.
Basic functionality. This should be part of the certification process for BAs, TOPs and RCs.  For all other entities (DPs amd GOs), it is not necessary to require communication to be proven as the RC, TOP or BA will assure that they can make contact with these entities and all entities have internal and external Interpresonal Communications Capabilities. This Standard basically states to have a primary and back up communications (a phone).
- In today's world, basic, daily functionality necessitates multiple avenues of communications such as a land line phone, a cell phone, text messaging, a radio, satellite phone, etc.  This Standard is not required and only enforces a compliance "gotcha" if your primary communication system fails.  There is not a reliability benefit with COM-001-3, just administrative burden.  Communications are a basic function of every Entity.  The entire Standard should be retired.</t>
  </si>
  <si>
    <t>Consolidate R1-R3 with PER-005-2.</t>
  </si>
  <si>
    <t>yes</t>
  </si>
  <si>
    <t>Consolidate R5-R6 with TOP-001-4.</t>
  </si>
  <si>
    <t>Consolidate R7 with TOP-001-4.</t>
  </si>
  <si>
    <t>IRO-010-2 and IRO-018-1(i) should be consolidated as they are complimentary to each other.</t>
  </si>
  <si>
    <t>TOP-003-3 and TOP-010-1(i) should be consolidated as they are complimentary to each other.</t>
  </si>
  <si>
    <t>Use of “Wide Area” is overly burdensome and subject to confusion as it could be interpreted to mean a RC shall assess planned operations for and within neighboring RC areas rather than just the RCs own area.  “Wide Area” should be changed to “Reliability Coordinator Area”.</t>
  </si>
  <si>
    <r>
      <rPr>
        <sz val="11"/>
        <rFont val="Arial"/>
        <family val="2"/>
      </rPr>
      <t>T</t>
    </r>
    <r>
      <rPr>
        <sz val="11"/>
        <color theme="1"/>
        <rFont val="Arial"/>
        <family val="2"/>
      </rPr>
      <t xml:space="preserve">his requirement is an administrative retrospective historical lookback, overly burdensome to comply with, and does nothing to ensure reliability during the operational next-day planning nor real-time operating time horizons and therefore should be retired. </t>
    </r>
  </si>
  <si>
    <t>Balancing Authority has no control over FRM so this control should be retired as a BA Standard, and assigned to Generation Owners.</t>
  </si>
  <si>
    <t>Modify this requirement to exclude all transmission related requirements since TPL-001 has this obligation so having it in FAC-002-2 is redundant and unnecessary.</t>
  </si>
  <si>
    <t>PRC-010-2</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</si>
  <si>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</si>
  <si>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</si>
  <si>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</si>
  <si>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</si>
  <si>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See justification to Requirement R1 above.</t>
  </si>
  <si>
    <t xml:space="preserve">Consider retiring all Requirements under PRC-010-2 as the UVLS Program definition is ambiguous and superfluous as very few Transmission Owners and Distribution Planners are reporting that they have UVLS Programs.  If modifying then the Transmission Planner (TP) should only be responsible for this requirement and Planning Coordinator (PC) should be removed from the standard because: 1) Voltage decline / collapse that may require a UVLS Program as mitigation, is a localized issue and it is not a system wide concern; 2) There is only one (1) TP member within MISO's entire footprint that owns a UVLS Program. All other TP members avoid using UVLS Program to mitigate voltage issues to avoid compliance obligations of PRC-010-2; and including PC in this requirements adds unnecessary compliance burden on the PC which requires additional coordination with TC for the rare UVLS Program.
</t>
  </si>
  <si>
    <t xml:space="preserve">MISO represents short circuit analyses and applications do not need or benefit from the same larger scale system modeling that steady-state and stability analyses do due mainly to the fact that short circuit phenomenon is local.  The applications for and studies using short circuit data focus on fairly small section of the network, a piece at a time.  The portions of the network surround the area of study can be, and usually are, represented accurately with simplified Thevenin equivalents.   </t>
  </si>
  <si>
    <t>This requirement can be retired as it is the same philosophy as for the RC and this particular requirement involves only the attainment of the NERC Certification(s) listed in column C. NERC PCGC governance maintains and develops the certification exam and process for obtaining the certifications. The requirement does not pursue any "training" activities beyond obtaining the certification.</t>
  </si>
  <si>
    <t>This Requirement is predicated on the NERC exam which is the responsibility of NERC and the PCGC, not an Entity.Recommend this Standard be retired.</t>
  </si>
  <si>
    <t>This Requirement is predicated on the NERC exam which is the responsibility of NERC and the PCGC, not an Entity.  Recommend this Standard be retired.</t>
  </si>
  <si>
    <t>Emergency operations training can be accomplished without the use of simulation technology. This requirement has proven to be an expensive and time-consuming burden for the industry. Also, the requirement is improperly worded since it does not mention training OIROLs or SOLs...only that simualtion technology should be used for emergency operations training if the entity has them and must mitigate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</si>
</sst>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2"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2"/>
      <name val="Calibri"/>
      <family val="2"/>
    </font>
    <font>
      <i/>
      <sz val="12"/>
      <name val="Calibri"/>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sz val="11"/>
      <color rgb="FFFF0000"/>
      <name val="Arial"/>
      <family val="2"/>
    </font>
    <font>
      <sz val="11"/>
      <color theme="1"/>
      <name val="Arial"/>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5" fillId="0" borderId="0"/>
    <xf numFmtId="0" fontId="4" fillId="0" borderId="0"/>
    <xf numFmtId="0" fontId="1" fillId="0" borderId="0"/>
  </cellStyleXfs>
  <cellXfs count="44">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6" fillId="2" borderId="1" xfId="0" applyFont="1" applyFill="1" applyBorder="1" applyAlignment="1">
      <alignment vertical="top" wrapText="1"/>
    </xf>
    <xf numFmtId="0" fontId="16" fillId="2" borderId="1" xfId="0" applyFont="1" applyFill="1" applyBorder="1" applyAlignment="1">
      <alignment horizontal="center" vertical="top" wrapText="1"/>
    </xf>
    <xf numFmtId="0" fontId="17"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16"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6" fillId="4" borderId="1" xfId="0" applyFont="1" applyFill="1" applyBorder="1" applyAlignment="1">
      <alignment horizontal="center" vertical="top" wrapText="1"/>
    </xf>
    <xf numFmtId="0" fontId="16"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vertical="top" wrapText="1"/>
    </xf>
    <xf numFmtId="0" fontId="16" fillId="2" borderId="1" xfId="0" applyNumberFormat="1" applyFont="1" applyFill="1" applyBorder="1" applyAlignment="1" applyProtection="1">
      <alignment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13" fillId="0" borderId="1" xfId="0" applyFont="1" applyBorder="1" applyAlignment="1" applyProtection="1">
      <alignment vertical="top" wrapText="1"/>
    </xf>
    <xf numFmtId="0" fontId="18" fillId="0" borderId="1" xfId="0" applyFont="1" applyFill="1" applyBorder="1" applyAlignment="1" applyProtection="1">
      <alignment vertical="top"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20" fillId="0" borderId="1" xfId="0" applyFont="1" applyFill="1" applyBorder="1" applyAlignment="1" applyProtection="1">
      <alignment horizontal="center" vertical="top" wrapText="1"/>
      <protection locked="0"/>
    </xf>
    <xf numFmtId="0" fontId="20" fillId="0" borderId="1" xfId="0" applyFont="1" applyFill="1" applyBorder="1" applyAlignment="1" applyProtection="1">
      <alignment horizontal="center" vertical="top" wrapText="1"/>
    </xf>
    <xf numFmtId="0" fontId="20" fillId="0" borderId="1"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wrapText="1"/>
    </xf>
    <xf numFmtId="0" fontId="3" fillId="0" borderId="1" xfId="1" applyFont="1" applyBorder="1" applyAlignment="1" applyProtection="1">
      <alignment vertical="top" wrapText="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top" wrapText="1"/>
      <protection locked="0"/>
    </xf>
    <xf numFmtId="0" fontId="3" fillId="0" borderId="0" xfId="0" applyFont="1" applyAlignment="1">
      <alignment vertical="top" wrapText="1"/>
    </xf>
  </cellXfs>
  <cellStyles count="5">
    <cellStyle name="Hyperlink" xfId="1" builtinId="8"/>
    <cellStyle name="Normal" xfId="0" builtinId="0"/>
    <cellStyle name="Normal 2" xfId="2"/>
    <cellStyle name="Normal 2 2"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pence/AppData/Local/Microsoft/Windows/Temporary%20Internet%20Files/Content.Outlook/HM1WH8GE/SER_Matrix_MISO_names_NUC001-BAL-005_Manjure%20RO%20com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Approved Standards O&amp;P "/>
      <sheetName val="FERC Approved Standards CIP"/>
    </sheetNames>
    <sheetDataSet>
      <sheetData sheetId="0">
        <row r="203">
          <cell r="Q203" t="str">
            <v xml:space="preserve">RCs are obligated to operate the system reliably per the NPIR and any other applicable operating criteria. RCs have been ensuring nuclear plant reliability even before the standard/requirement was effective  - and will continue to do so even without said requirement in place, as part of their basic functionality. </v>
          </cell>
        </row>
        <row r="361">
          <cell r="Q361" t="str">
            <v xml:space="preserve">Consolidate R2, R3 and R5  All of these requirements pertain to the inability to compute ACE.  See comments for R3 and R5 below, the minimum available times should also be consolidated. </v>
          </cell>
        </row>
        <row r="362">
          <cell r="Q362" t="str">
            <v xml:space="preserve">ACE can be non functional .05% of a calendar year due to frequency issues per this requirement (262.8 minutes/calendar year).  Per R5 ACE can be non functional for .5% of a calendar year (2628 minutes/calendar year).  These should be combined and should use the same value.   The loss of frequency metering equates to the loss of the ability to compute BAAL performance, likewise the loss of the ability calculate ACE equates to the inability to compute CPS1 performance - thus there is the potential to combine BAL-005-1:R3 and R5 with BAL-001-2 and BAL-003-1.1.   </v>
          </cell>
        </row>
        <row r="483">
          <cell r="Q483" t="str">
            <v>Standard/requirement already set to expire on 12/31/2018 and be replaced by BAL-005-1</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364"/>
  <sheetViews>
    <sheetView tabSelected="1" view="pageBreakPreview" zoomScale="60" zoomScaleNormal="70" workbookViewId="0">
      <pane ySplit="1" topLeftCell="A168" activePane="bottomLeft" state="frozen"/>
      <selection pane="bottomLeft" activeCell="Q95" sqref="Q95"/>
    </sheetView>
  </sheetViews>
  <sheetFormatPr defaultColWidth="8.81640625" defaultRowHeight="14" x14ac:dyDescent="0.25"/>
  <cols>
    <col min="1" max="1" width="23.54296875" style="25" customWidth="1"/>
    <col min="2" max="2" width="6.81640625" style="26" customWidth="1"/>
    <col min="3" max="3" width="54.1796875" style="25" customWidth="1"/>
    <col min="4" max="6" width="19.453125" style="1" hidden="1" customWidth="1"/>
    <col min="7" max="7" width="26.453125" style="1" hidden="1" customWidth="1"/>
    <col min="8" max="8" width="0.453125" style="21" hidden="1" customWidth="1"/>
    <col min="9" max="9" width="10.54296875" style="21" hidden="1" customWidth="1"/>
    <col min="10" max="10" width="13.453125" style="21" customWidth="1"/>
    <col min="11" max="11" width="4.453125" style="21" hidden="1" customWidth="1"/>
    <col min="12" max="12" width="1.81640625" style="21" hidden="1" customWidth="1"/>
    <col min="13" max="13" width="31.26953125" style="21" customWidth="1"/>
    <col min="14" max="14" width="27.453125" style="21" hidden="1" customWidth="1"/>
    <col min="15" max="15" width="14.81640625" style="21" customWidth="1"/>
    <col min="16" max="16" width="22.1796875" style="21" customWidth="1"/>
    <col min="17" max="17" width="47.54296875" style="21" customWidth="1"/>
    <col min="18" max="19" width="5.54296875" style="1" hidden="1" customWidth="1"/>
    <col min="20" max="20" width="7.1796875" style="1" hidden="1" customWidth="1"/>
    <col min="21" max="21" width="9.1796875" style="1" hidden="1" customWidth="1"/>
    <col min="22" max="22" width="6" style="1" hidden="1" customWidth="1"/>
    <col min="23" max="23" width="8" style="1" hidden="1" customWidth="1"/>
    <col min="24" max="24" width="6.54296875" style="1" hidden="1" customWidth="1"/>
    <col min="25" max="25" width="6.81640625" style="1" hidden="1" customWidth="1"/>
    <col min="26" max="26" width="7.81640625" style="1" hidden="1" customWidth="1"/>
    <col min="27" max="28" width="5.54296875" style="1" hidden="1" customWidth="1"/>
    <col min="29" max="29" width="7.453125" style="1" hidden="1" customWidth="1"/>
    <col min="30" max="32" width="5.54296875" style="1" hidden="1" customWidth="1"/>
    <col min="33" max="34" width="8.453125" style="1" hidden="1" customWidth="1"/>
    <col min="35" max="35" width="8" style="1" hidden="1" customWidth="1"/>
    <col min="36" max="36" width="6.54296875" style="1" hidden="1" customWidth="1"/>
    <col min="37" max="37" width="7.54296875" style="1" hidden="1" customWidth="1"/>
    <col min="38" max="38" width="5.453125" style="1" hidden="1" customWidth="1"/>
    <col min="39" max="39" width="7.453125" style="1" hidden="1" customWidth="1"/>
    <col min="40" max="40" width="90.54296875" style="2" hidden="1" customWidth="1"/>
    <col min="41" max="16384" width="8.81640625" style="2"/>
  </cols>
  <sheetData>
    <row r="1" spans="1:40" s="9" customFormat="1" ht="154.75" customHeight="1" x14ac:dyDescent="0.25">
      <c r="A1" s="23" t="s">
        <v>97</v>
      </c>
      <c r="B1" s="24" t="s">
        <v>98</v>
      </c>
      <c r="C1" s="23" t="s">
        <v>112</v>
      </c>
      <c r="D1" s="18" t="s">
        <v>567</v>
      </c>
      <c r="E1" s="18" t="s">
        <v>568</v>
      </c>
      <c r="F1" s="18" t="s">
        <v>569</v>
      </c>
      <c r="G1" s="18" t="s">
        <v>570</v>
      </c>
      <c r="H1" s="19" t="s">
        <v>579</v>
      </c>
      <c r="I1" s="19" t="s">
        <v>572</v>
      </c>
      <c r="J1" s="19" t="s">
        <v>577</v>
      </c>
      <c r="K1" s="19" t="s">
        <v>578</v>
      </c>
      <c r="L1" s="19" t="s">
        <v>575</v>
      </c>
      <c r="M1" s="19" t="s">
        <v>576</v>
      </c>
      <c r="N1" s="19" t="s">
        <v>580</v>
      </c>
      <c r="O1" s="36" t="s">
        <v>571</v>
      </c>
      <c r="P1" s="19" t="s">
        <v>573</v>
      </c>
      <c r="Q1" s="19" t="s">
        <v>574</v>
      </c>
      <c r="R1" s="18" t="s">
        <v>113</v>
      </c>
      <c r="S1" s="18" t="s">
        <v>114</v>
      </c>
      <c r="T1" s="18" t="s">
        <v>468</v>
      </c>
      <c r="U1" s="18" t="s">
        <v>444</v>
      </c>
      <c r="V1" s="18" t="s">
        <v>115</v>
      </c>
      <c r="W1" s="18" t="s">
        <v>116</v>
      </c>
      <c r="X1" s="18" t="s">
        <v>117</v>
      </c>
      <c r="Y1" s="18" t="s">
        <v>118</v>
      </c>
      <c r="Z1" s="18" t="s">
        <v>91</v>
      </c>
      <c r="AA1" s="18" t="s">
        <v>154</v>
      </c>
      <c r="AB1" s="18" t="s">
        <v>166</v>
      </c>
      <c r="AC1" s="18" t="s">
        <v>119</v>
      </c>
      <c r="AD1" s="18" t="s">
        <v>120</v>
      </c>
      <c r="AE1" s="18" t="s">
        <v>5</v>
      </c>
      <c r="AF1" s="18" t="s">
        <v>121</v>
      </c>
      <c r="AG1" s="18" t="s">
        <v>122</v>
      </c>
      <c r="AH1" s="18" t="s">
        <v>445</v>
      </c>
      <c r="AI1" s="18" t="s">
        <v>123</v>
      </c>
      <c r="AJ1" s="18" t="s">
        <v>124</v>
      </c>
      <c r="AK1" s="18" t="s">
        <v>125</v>
      </c>
      <c r="AL1" s="18" t="s">
        <v>126</v>
      </c>
      <c r="AM1" s="18" t="s">
        <v>127</v>
      </c>
      <c r="AN1" s="7" t="s">
        <v>112</v>
      </c>
    </row>
    <row r="2" spans="1:40" ht="84" x14ac:dyDescent="0.25">
      <c r="A2" s="25" t="s">
        <v>230</v>
      </c>
      <c r="B2" s="26" t="s">
        <v>128</v>
      </c>
      <c r="C2" s="26" t="s">
        <v>231</v>
      </c>
      <c r="R2" s="1" t="s">
        <v>113</v>
      </c>
      <c r="AH2" s="1" t="s">
        <v>445</v>
      </c>
      <c r="AN2" s="3"/>
    </row>
    <row r="3" spans="1:40" ht="84" x14ac:dyDescent="0.25">
      <c r="A3" s="25" t="s">
        <v>230</v>
      </c>
      <c r="B3" s="26" t="s">
        <v>57</v>
      </c>
      <c r="C3" s="26" t="s">
        <v>232</v>
      </c>
      <c r="R3" s="1" t="s">
        <v>113</v>
      </c>
      <c r="AN3" s="3"/>
    </row>
    <row r="4" spans="1:40" ht="198" customHeight="1" x14ac:dyDescent="0.25">
      <c r="A4" s="2" t="s">
        <v>168</v>
      </c>
      <c r="B4" s="3" t="s">
        <v>128</v>
      </c>
      <c r="C4" s="3" t="s">
        <v>99</v>
      </c>
      <c r="H4" s="1"/>
      <c r="I4" s="1"/>
      <c r="J4" s="1"/>
      <c r="K4" s="1"/>
      <c r="L4" s="1"/>
      <c r="M4" s="1"/>
      <c r="N4" s="1"/>
      <c r="O4" s="1" t="s">
        <v>566</v>
      </c>
      <c r="P4" s="1"/>
      <c r="Q4" s="13" t="s">
        <v>640</v>
      </c>
      <c r="R4" s="1" t="s">
        <v>113</v>
      </c>
      <c r="AN4" s="3"/>
    </row>
    <row r="5" spans="1:40" ht="98" x14ac:dyDescent="0.25">
      <c r="A5" s="2" t="s">
        <v>168</v>
      </c>
      <c r="B5" s="3" t="s">
        <v>100</v>
      </c>
      <c r="C5" s="3" t="s">
        <v>143</v>
      </c>
      <c r="H5" s="1"/>
      <c r="I5" s="1"/>
      <c r="J5" s="1"/>
      <c r="K5" s="1"/>
      <c r="L5" s="1"/>
      <c r="M5" s="1"/>
      <c r="N5" s="1"/>
      <c r="O5" s="1" t="s">
        <v>566</v>
      </c>
      <c r="P5" s="1"/>
      <c r="Q5" s="13" t="s">
        <v>640</v>
      </c>
      <c r="AI5" s="1" t="s">
        <v>123</v>
      </c>
      <c r="AN5" s="3"/>
    </row>
    <row r="6" spans="1:40" ht="42" x14ac:dyDescent="0.25">
      <c r="A6" s="2" t="s">
        <v>168</v>
      </c>
      <c r="B6" s="3" t="s">
        <v>57</v>
      </c>
      <c r="C6" s="3" t="s">
        <v>144</v>
      </c>
      <c r="H6" s="1"/>
      <c r="I6" s="1"/>
      <c r="J6" s="1"/>
      <c r="K6" s="1"/>
      <c r="L6" s="1"/>
      <c r="M6" s="1"/>
      <c r="N6" s="1"/>
      <c r="O6" s="1" t="s">
        <v>566</v>
      </c>
      <c r="P6" s="1"/>
      <c r="Q6" s="13" t="s">
        <v>640</v>
      </c>
      <c r="AG6" s="1" t="s">
        <v>122</v>
      </c>
      <c r="AI6" s="1" t="s">
        <v>123</v>
      </c>
      <c r="AN6" s="3"/>
    </row>
    <row r="7" spans="1:40" ht="28" x14ac:dyDescent="0.25">
      <c r="A7" s="2" t="s">
        <v>168</v>
      </c>
      <c r="B7" s="3" t="s">
        <v>145</v>
      </c>
      <c r="C7" s="3" t="s">
        <v>146</v>
      </c>
      <c r="H7" s="1"/>
      <c r="I7" s="1"/>
      <c r="J7" s="1"/>
      <c r="K7" s="1"/>
      <c r="L7" s="1"/>
      <c r="M7" s="1"/>
      <c r="N7" s="1"/>
      <c r="O7" s="1" t="s">
        <v>566</v>
      </c>
      <c r="P7" s="1"/>
      <c r="Q7" s="13" t="s">
        <v>640</v>
      </c>
      <c r="AG7" s="1" t="s">
        <v>122</v>
      </c>
      <c r="AI7" s="1" t="s">
        <v>123</v>
      </c>
      <c r="AN7" s="3"/>
    </row>
    <row r="8" spans="1:40" ht="28" x14ac:dyDescent="0.25">
      <c r="A8" s="2" t="s">
        <v>168</v>
      </c>
      <c r="B8" s="3" t="s">
        <v>147</v>
      </c>
      <c r="C8" s="3" t="s">
        <v>129</v>
      </c>
      <c r="H8" s="1"/>
      <c r="I8" s="1"/>
      <c r="J8" s="1"/>
      <c r="K8" s="1"/>
      <c r="L8" s="1"/>
      <c r="M8" s="1"/>
      <c r="N8" s="1"/>
      <c r="O8" s="1" t="s">
        <v>566</v>
      </c>
      <c r="P8" s="1"/>
      <c r="Q8" s="13" t="s">
        <v>640</v>
      </c>
      <c r="AG8" s="1" t="s">
        <v>122</v>
      </c>
      <c r="AI8" s="1" t="s">
        <v>123</v>
      </c>
      <c r="AN8" s="3"/>
    </row>
    <row r="9" spans="1:40" ht="42" x14ac:dyDescent="0.25">
      <c r="A9" s="2" t="s">
        <v>168</v>
      </c>
      <c r="B9" s="3" t="s">
        <v>130</v>
      </c>
      <c r="C9" s="3" t="s">
        <v>131</v>
      </c>
      <c r="H9" s="1"/>
      <c r="I9" s="1"/>
      <c r="J9" s="1"/>
      <c r="K9" s="1"/>
      <c r="L9" s="1"/>
      <c r="M9" s="1"/>
      <c r="N9" s="1"/>
      <c r="O9" s="1" t="s">
        <v>566</v>
      </c>
      <c r="P9" s="1"/>
      <c r="Q9" s="13" t="s">
        <v>640</v>
      </c>
      <c r="AG9" s="1" t="s">
        <v>122</v>
      </c>
      <c r="AI9" s="1" t="s">
        <v>123</v>
      </c>
      <c r="AN9" s="3"/>
    </row>
    <row r="10" spans="1:40" ht="28" x14ac:dyDescent="0.25">
      <c r="A10" s="2" t="s">
        <v>168</v>
      </c>
      <c r="B10" s="3" t="s">
        <v>132</v>
      </c>
      <c r="C10" s="3" t="s">
        <v>160</v>
      </c>
      <c r="H10" s="1"/>
      <c r="I10" s="1"/>
      <c r="J10" s="1"/>
      <c r="K10" s="1"/>
      <c r="L10" s="1"/>
      <c r="M10" s="1"/>
      <c r="N10" s="1"/>
      <c r="O10" s="1" t="s">
        <v>566</v>
      </c>
      <c r="P10" s="1"/>
      <c r="Q10" s="13" t="s">
        <v>640</v>
      </c>
      <c r="AG10" s="1" t="s">
        <v>122</v>
      </c>
      <c r="AI10" s="1" t="s">
        <v>123</v>
      </c>
      <c r="AN10" s="3"/>
    </row>
    <row r="11" spans="1:40" ht="28" x14ac:dyDescent="0.25">
      <c r="A11" s="2" t="s">
        <v>168</v>
      </c>
      <c r="B11" s="3" t="s">
        <v>102</v>
      </c>
      <c r="C11" s="3" t="s">
        <v>79</v>
      </c>
      <c r="H11" s="1"/>
      <c r="I11" s="1"/>
      <c r="J11" s="1"/>
      <c r="K11" s="1"/>
      <c r="L11" s="1"/>
      <c r="M11" s="1"/>
      <c r="N11" s="1"/>
      <c r="O11" s="1" t="s">
        <v>566</v>
      </c>
      <c r="P11" s="1"/>
      <c r="Q11" s="13" t="s">
        <v>640</v>
      </c>
      <c r="AG11" s="1" t="s">
        <v>122</v>
      </c>
      <c r="AI11" s="1" t="s">
        <v>123</v>
      </c>
      <c r="AN11" s="3"/>
    </row>
    <row r="12" spans="1:40" ht="239.25" customHeight="1" x14ac:dyDescent="0.25">
      <c r="A12" s="2" t="s">
        <v>168</v>
      </c>
      <c r="B12" s="3" t="s">
        <v>80</v>
      </c>
      <c r="C12" s="3" t="s">
        <v>169</v>
      </c>
      <c r="H12" s="1"/>
      <c r="I12" s="1"/>
      <c r="J12" s="1"/>
      <c r="K12" s="1"/>
      <c r="L12" s="1"/>
      <c r="M12" s="1"/>
      <c r="N12" s="1"/>
      <c r="O12" s="1" t="s">
        <v>566</v>
      </c>
      <c r="P12" s="1"/>
      <c r="Q12" s="13" t="s">
        <v>640</v>
      </c>
      <c r="AG12" s="1" t="s">
        <v>122</v>
      </c>
      <c r="AI12" s="1" t="s">
        <v>123</v>
      </c>
      <c r="AN12" s="3"/>
    </row>
    <row r="13" spans="1:40" ht="42" x14ac:dyDescent="0.25">
      <c r="A13" s="2" t="s">
        <v>168</v>
      </c>
      <c r="B13" s="3" t="s">
        <v>58</v>
      </c>
      <c r="C13" s="3" t="s">
        <v>81</v>
      </c>
      <c r="H13" s="1"/>
      <c r="I13" s="1"/>
      <c r="J13" s="1"/>
      <c r="K13" s="1"/>
      <c r="L13" s="1"/>
      <c r="M13" s="1"/>
      <c r="N13" s="1"/>
      <c r="O13" s="1" t="s">
        <v>566</v>
      </c>
      <c r="P13" s="1"/>
      <c r="Q13" s="13" t="s">
        <v>640</v>
      </c>
      <c r="R13" s="1" t="s">
        <v>113</v>
      </c>
      <c r="AI13" s="1" t="s">
        <v>123</v>
      </c>
      <c r="AN13" s="3"/>
    </row>
    <row r="14" spans="1:40" ht="98" x14ac:dyDescent="0.25">
      <c r="A14" s="2" t="s">
        <v>168</v>
      </c>
      <c r="B14" s="3" t="s">
        <v>82</v>
      </c>
      <c r="C14" s="3" t="s">
        <v>83</v>
      </c>
      <c r="H14" s="1"/>
      <c r="I14" s="1"/>
      <c r="J14" s="1"/>
      <c r="K14" s="1"/>
      <c r="L14" s="1"/>
      <c r="M14" s="1"/>
      <c r="N14" s="1"/>
      <c r="O14" s="1" t="s">
        <v>566</v>
      </c>
      <c r="P14" s="1"/>
      <c r="Q14" s="13" t="s">
        <v>640</v>
      </c>
      <c r="R14" s="1" t="s">
        <v>113</v>
      </c>
      <c r="AI14" s="1" t="s">
        <v>123</v>
      </c>
      <c r="AN14" s="3"/>
    </row>
    <row r="15" spans="1:40" ht="56" x14ac:dyDescent="0.25">
      <c r="A15" s="2" t="s">
        <v>168</v>
      </c>
      <c r="B15" s="3" t="s">
        <v>59</v>
      </c>
      <c r="C15" s="3" t="s">
        <v>84</v>
      </c>
      <c r="H15" s="1"/>
      <c r="I15" s="1"/>
      <c r="J15" s="1"/>
      <c r="K15" s="1"/>
      <c r="L15" s="1"/>
      <c r="M15" s="1"/>
      <c r="N15" s="1"/>
      <c r="O15" s="1" t="s">
        <v>566</v>
      </c>
      <c r="P15" s="1"/>
      <c r="Q15" s="13" t="s">
        <v>640</v>
      </c>
      <c r="R15" s="1" t="s">
        <v>113</v>
      </c>
      <c r="AI15" s="1" t="s">
        <v>123</v>
      </c>
      <c r="AN15" s="3"/>
    </row>
    <row r="16" spans="1:40" ht="70" x14ac:dyDescent="0.25">
      <c r="A16" s="2" t="s">
        <v>168</v>
      </c>
      <c r="B16" s="3" t="s">
        <v>85</v>
      </c>
      <c r="C16" s="3" t="s">
        <v>86</v>
      </c>
      <c r="H16" s="1"/>
      <c r="I16" s="1"/>
      <c r="J16" s="1"/>
      <c r="K16" s="1"/>
      <c r="L16" s="1"/>
      <c r="M16" s="1"/>
      <c r="N16" s="1"/>
      <c r="O16" s="1" t="s">
        <v>566</v>
      </c>
      <c r="P16" s="1"/>
      <c r="Q16" s="13" t="s">
        <v>640</v>
      </c>
      <c r="R16" s="1" t="s">
        <v>113</v>
      </c>
      <c r="AI16" s="1" t="s">
        <v>123</v>
      </c>
      <c r="AN16" s="3"/>
    </row>
    <row r="17" spans="1:40" ht="28" x14ac:dyDescent="0.25">
      <c r="A17" s="2" t="s">
        <v>168</v>
      </c>
      <c r="B17" s="3" t="s">
        <v>87</v>
      </c>
      <c r="C17" s="3" t="s">
        <v>170</v>
      </c>
      <c r="H17" s="1"/>
      <c r="I17" s="1"/>
      <c r="J17" s="1"/>
      <c r="K17" s="1"/>
      <c r="L17" s="1"/>
      <c r="M17" s="1"/>
      <c r="N17" s="1"/>
      <c r="O17" s="1" t="s">
        <v>566</v>
      </c>
      <c r="P17" s="1"/>
      <c r="Q17" s="13" t="s">
        <v>640</v>
      </c>
      <c r="R17" s="1" t="s">
        <v>113</v>
      </c>
      <c r="AI17" s="1" t="s">
        <v>123</v>
      </c>
      <c r="AN17" s="3"/>
    </row>
    <row r="18" spans="1:40" ht="154" x14ac:dyDescent="0.25">
      <c r="A18" s="2" t="s">
        <v>168</v>
      </c>
      <c r="B18" s="3" t="s">
        <v>94</v>
      </c>
      <c r="C18" s="3" t="s">
        <v>155</v>
      </c>
      <c r="H18" s="1"/>
      <c r="I18" s="1"/>
      <c r="J18" s="1"/>
      <c r="K18" s="1"/>
      <c r="L18" s="1"/>
      <c r="M18" s="1"/>
      <c r="N18" s="1"/>
      <c r="O18" s="1" t="s">
        <v>566</v>
      </c>
      <c r="P18" s="1"/>
      <c r="Q18" s="13" t="s">
        <v>640</v>
      </c>
      <c r="AI18" s="1" t="s">
        <v>123</v>
      </c>
      <c r="AN18" s="3"/>
    </row>
    <row r="19" spans="1:40" ht="66.650000000000006" customHeight="1" x14ac:dyDescent="0.25">
      <c r="A19" s="2" t="s">
        <v>168</v>
      </c>
      <c r="B19" s="3" t="s">
        <v>156</v>
      </c>
      <c r="C19" s="3" t="s">
        <v>75</v>
      </c>
      <c r="H19" s="1"/>
      <c r="I19" s="1"/>
      <c r="J19" s="1"/>
      <c r="K19" s="1"/>
      <c r="L19" s="1"/>
      <c r="M19" s="1"/>
      <c r="N19" s="1"/>
      <c r="O19" s="1" t="s">
        <v>566</v>
      </c>
      <c r="P19" s="1"/>
      <c r="Q19" s="13" t="s">
        <v>640</v>
      </c>
      <c r="AI19" s="1" t="s">
        <v>123</v>
      </c>
      <c r="AN19" s="3"/>
    </row>
    <row r="20" spans="1:40" ht="84" x14ac:dyDescent="0.25">
      <c r="A20" s="2" t="s">
        <v>168</v>
      </c>
      <c r="B20" s="3" t="s">
        <v>76</v>
      </c>
      <c r="C20" s="3" t="s">
        <v>77</v>
      </c>
      <c r="H20" s="1"/>
      <c r="I20" s="1"/>
      <c r="J20" s="1"/>
      <c r="K20" s="1"/>
      <c r="L20" s="1"/>
      <c r="M20" s="1"/>
      <c r="N20" s="1"/>
      <c r="O20" s="1" t="s">
        <v>566</v>
      </c>
      <c r="P20" s="1"/>
      <c r="Q20" s="13" t="s">
        <v>640</v>
      </c>
      <c r="AI20" s="1" t="s">
        <v>123</v>
      </c>
      <c r="AN20" s="3"/>
    </row>
    <row r="21" spans="1:40" ht="42" x14ac:dyDescent="0.25">
      <c r="A21" s="2" t="s">
        <v>168</v>
      </c>
      <c r="B21" s="3" t="s">
        <v>78</v>
      </c>
      <c r="C21" s="3" t="s">
        <v>89</v>
      </c>
      <c r="H21" s="1"/>
      <c r="I21" s="1"/>
      <c r="J21" s="1"/>
      <c r="K21" s="1"/>
      <c r="L21" s="1"/>
      <c r="M21" s="1"/>
      <c r="N21" s="1"/>
      <c r="O21" s="1" t="s">
        <v>566</v>
      </c>
      <c r="P21" s="1"/>
      <c r="Q21" s="13" t="s">
        <v>640</v>
      </c>
      <c r="R21" s="1" t="s">
        <v>113</v>
      </c>
      <c r="AI21" s="1" t="s">
        <v>123</v>
      </c>
      <c r="AN21" s="3" t="str">
        <f>C21&amp;CHAR(10)</f>
        <v xml:space="preserve">A Balancing Authority or Reserve Sharing Group shall fully restore its Contingency Reserves within the Contingency Reserve Restoration Period for its Interconnection.
</v>
      </c>
    </row>
    <row r="22" spans="1:40" ht="42" x14ac:dyDescent="0.25">
      <c r="A22" s="2" t="s">
        <v>168</v>
      </c>
      <c r="B22" s="3" t="s">
        <v>90</v>
      </c>
      <c r="C22" s="3" t="s">
        <v>150</v>
      </c>
      <c r="H22" s="1"/>
      <c r="I22" s="1"/>
      <c r="J22" s="1"/>
      <c r="K22" s="1"/>
      <c r="L22" s="1"/>
      <c r="M22" s="1"/>
      <c r="N22" s="1"/>
      <c r="O22" s="1" t="s">
        <v>566</v>
      </c>
      <c r="P22" s="1"/>
      <c r="Q22" s="13" t="s">
        <v>640</v>
      </c>
      <c r="R22" s="1" t="s">
        <v>113</v>
      </c>
      <c r="AI22" s="1" t="s">
        <v>123</v>
      </c>
      <c r="AN22" s="3" t="str">
        <f>C22&amp;CHAR(10)</f>
        <v xml:space="preserve">The Contingency Reserve Restoration Period begins at the end of the Disturbance Recovery Period.
</v>
      </c>
    </row>
    <row r="23" spans="1:40" ht="69.75" customHeight="1" x14ac:dyDescent="0.25">
      <c r="A23" s="2" t="s">
        <v>168</v>
      </c>
      <c r="B23" s="3" t="s">
        <v>151</v>
      </c>
      <c r="C23" s="3" t="s">
        <v>171</v>
      </c>
      <c r="H23" s="1"/>
      <c r="I23" s="1"/>
      <c r="J23" s="1"/>
      <c r="K23" s="1"/>
      <c r="L23" s="1"/>
      <c r="M23" s="1"/>
      <c r="N23" s="1"/>
      <c r="O23" s="1" t="s">
        <v>566</v>
      </c>
      <c r="P23" s="1"/>
      <c r="Q23" s="13" t="s">
        <v>640</v>
      </c>
      <c r="R23" s="1" t="s">
        <v>113</v>
      </c>
      <c r="AI23" s="1" t="s">
        <v>123</v>
      </c>
    </row>
    <row r="24" spans="1:40" ht="44.25" customHeight="1" x14ac:dyDescent="0.25">
      <c r="A24" s="25" t="s">
        <v>161</v>
      </c>
      <c r="B24" s="26" t="s">
        <v>128</v>
      </c>
      <c r="C24" s="26" t="s">
        <v>387</v>
      </c>
      <c r="O24" s="21" t="s">
        <v>610</v>
      </c>
      <c r="P24" s="21" t="s">
        <v>610</v>
      </c>
      <c r="R24" s="1" t="s">
        <v>113</v>
      </c>
      <c r="AI24" s="1" t="s">
        <v>123</v>
      </c>
    </row>
    <row r="25" spans="1:40" ht="44.25" customHeight="1" x14ac:dyDescent="0.25">
      <c r="A25" s="25" t="s">
        <v>161</v>
      </c>
      <c r="B25" s="26" t="s">
        <v>57</v>
      </c>
      <c r="C25" s="26" t="s">
        <v>386</v>
      </c>
      <c r="O25" s="21" t="s">
        <v>610</v>
      </c>
      <c r="P25" s="21" t="s">
        <v>610</v>
      </c>
      <c r="R25" s="1" t="s">
        <v>113</v>
      </c>
      <c r="AI25" s="1" t="s">
        <v>123</v>
      </c>
    </row>
    <row r="26" spans="1:40" ht="44.25" customHeight="1" x14ac:dyDescent="0.25">
      <c r="A26" s="25" t="s">
        <v>161</v>
      </c>
      <c r="B26" s="26" t="s">
        <v>58</v>
      </c>
      <c r="C26" s="26" t="s">
        <v>388</v>
      </c>
      <c r="O26" s="21" t="s">
        <v>610</v>
      </c>
      <c r="P26" s="21" t="s">
        <v>610</v>
      </c>
      <c r="R26" s="1" t="s">
        <v>113</v>
      </c>
      <c r="AI26" s="1" t="s">
        <v>123</v>
      </c>
    </row>
    <row r="27" spans="1:40" ht="140" x14ac:dyDescent="0.25">
      <c r="A27" s="25" t="s">
        <v>371</v>
      </c>
      <c r="B27" s="26" t="s">
        <v>128</v>
      </c>
      <c r="C27" s="25" t="s">
        <v>372</v>
      </c>
      <c r="D27" s="1" t="s">
        <v>566</v>
      </c>
      <c r="O27" s="21" t="s">
        <v>566</v>
      </c>
      <c r="P27" s="21" t="s">
        <v>610</v>
      </c>
      <c r="Q27" s="40" t="s">
        <v>658</v>
      </c>
      <c r="R27" s="1" t="s">
        <v>113</v>
      </c>
      <c r="U27" s="1" t="s">
        <v>444</v>
      </c>
      <c r="AN27" s="3" t="str">
        <f t="shared" ref="AN27:AN94" si="0">C27&amp;CHAR(10)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28" spans="1:40" ht="126" x14ac:dyDescent="0.25">
      <c r="A28" s="25" t="s">
        <v>371</v>
      </c>
      <c r="B28" s="26" t="s">
        <v>103</v>
      </c>
      <c r="C28" s="25" t="s">
        <v>373</v>
      </c>
      <c r="O28" s="21" t="s">
        <v>566</v>
      </c>
      <c r="P28" s="21" t="s">
        <v>566</v>
      </c>
      <c r="Q28" s="40" t="s">
        <v>641</v>
      </c>
      <c r="R28" s="1" t="s">
        <v>113</v>
      </c>
      <c r="AN28"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29" spans="1:40" ht="126" x14ac:dyDescent="0.25">
      <c r="A29" s="25" t="s">
        <v>371</v>
      </c>
      <c r="B29" s="26" t="s">
        <v>135</v>
      </c>
      <c r="C29" s="25" t="s">
        <v>477</v>
      </c>
      <c r="O29" s="21" t="s">
        <v>566</v>
      </c>
      <c r="P29" s="21" t="s">
        <v>566</v>
      </c>
      <c r="Q29" s="40" t="s">
        <v>641</v>
      </c>
      <c r="R29" s="1" t="s">
        <v>113</v>
      </c>
      <c r="AN29"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30" spans="1:40" ht="182" x14ac:dyDescent="0.25">
      <c r="A30" s="25" t="s">
        <v>371</v>
      </c>
      <c r="B30" s="26" t="s">
        <v>59</v>
      </c>
      <c r="C30" s="25" t="s">
        <v>478</v>
      </c>
      <c r="O30" s="21" t="s">
        <v>566</v>
      </c>
      <c r="P30" s="21" t="s">
        <v>566</v>
      </c>
      <c r="Q30" s="40" t="s">
        <v>641</v>
      </c>
      <c r="R30" s="1" t="s">
        <v>113</v>
      </c>
      <c r="AN30"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31" spans="1:40" ht="70" x14ac:dyDescent="0.25">
      <c r="A31" s="2" t="s">
        <v>136</v>
      </c>
      <c r="B31" s="3" t="s">
        <v>128</v>
      </c>
      <c r="C31" s="3" t="s">
        <v>157</v>
      </c>
      <c r="H31" s="1"/>
      <c r="I31" s="1"/>
      <c r="J31" s="1"/>
      <c r="K31" s="1"/>
      <c r="L31" s="1"/>
      <c r="M31" s="1"/>
      <c r="N31" s="1"/>
      <c r="O31" s="1" t="s">
        <v>566</v>
      </c>
      <c r="P31" s="1"/>
      <c r="Q31" s="13" t="s">
        <v>642</v>
      </c>
      <c r="AD31" s="1" t="s">
        <v>120</v>
      </c>
    </row>
    <row r="32" spans="1:40" ht="56" x14ac:dyDescent="0.25">
      <c r="A32" s="2" t="s">
        <v>136</v>
      </c>
      <c r="B32" s="3" t="s">
        <v>57</v>
      </c>
      <c r="C32" s="3" t="s">
        <v>158</v>
      </c>
      <c r="H32" s="1"/>
      <c r="I32" s="1"/>
      <c r="J32" s="1"/>
      <c r="K32" s="1"/>
      <c r="L32" s="1"/>
      <c r="M32" s="1"/>
      <c r="N32" s="1"/>
      <c r="O32" s="1" t="s">
        <v>566</v>
      </c>
      <c r="P32" s="1"/>
      <c r="Q32" s="13" t="s">
        <v>642</v>
      </c>
      <c r="AD32" s="1" t="s">
        <v>120</v>
      </c>
    </row>
    <row r="33" spans="1:40" ht="53.25" customHeight="1" x14ac:dyDescent="0.25">
      <c r="A33" s="2" t="s">
        <v>136</v>
      </c>
      <c r="B33" s="3" t="s">
        <v>58</v>
      </c>
      <c r="C33" s="3" t="s">
        <v>159</v>
      </c>
      <c r="H33" s="1"/>
      <c r="I33" s="1"/>
      <c r="J33" s="1"/>
      <c r="K33" s="1"/>
      <c r="L33" s="1"/>
      <c r="M33" s="1"/>
      <c r="N33" s="1"/>
      <c r="O33" s="1" t="s">
        <v>566</v>
      </c>
      <c r="P33" s="1"/>
      <c r="Q33" s="13" t="s">
        <v>642</v>
      </c>
      <c r="R33" s="1" t="s">
        <v>113</v>
      </c>
    </row>
    <row r="34" spans="1:40" ht="42" x14ac:dyDescent="0.25">
      <c r="A34" s="2" t="s">
        <v>136</v>
      </c>
      <c r="B34" s="3" t="s">
        <v>82</v>
      </c>
      <c r="C34" s="3" t="s">
        <v>56</v>
      </c>
      <c r="H34" s="1"/>
      <c r="I34" s="1"/>
      <c r="J34" s="1"/>
      <c r="K34" s="1"/>
      <c r="L34" s="1"/>
      <c r="M34" s="1"/>
      <c r="N34" s="1"/>
      <c r="O34" s="1" t="s">
        <v>566</v>
      </c>
      <c r="P34" s="1"/>
      <c r="Q34" s="13" t="s">
        <v>642</v>
      </c>
      <c r="R34" s="1" t="s">
        <v>113</v>
      </c>
    </row>
    <row r="35" spans="1:40" ht="56" x14ac:dyDescent="0.25">
      <c r="A35" s="2" t="s">
        <v>136</v>
      </c>
      <c r="B35" s="3" t="s">
        <v>93</v>
      </c>
      <c r="C35" s="3" t="s">
        <v>149</v>
      </c>
      <c r="H35" s="1"/>
      <c r="I35" s="1"/>
      <c r="J35" s="1"/>
      <c r="K35" s="1"/>
      <c r="L35" s="1"/>
      <c r="M35" s="1"/>
      <c r="N35" s="1"/>
      <c r="O35" s="1" t="s">
        <v>566</v>
      </c>
      <c r="P35" s="1"/>
      <c r="Q35" s="13" t="s">
        <v>642</v>
      </c>
      <c r="R35" s="1" t="s">
        <v>113</v>
      </c>
    </row>
    <row r="36" spans="1:40" ht="70" x14ac:dyDescent="0.25">
      <c r="A36" s="2" t="s">
        <v>136</v>
      </c>
      <c r="B36" s="3" t="s">
        <v>59</v>
      </c>
      <c r="C36" s="3" t="s">
        <v>68</v>
      </c>
      <c r="H36" s="1"/>
      <c r="I36" s="1"/>
      <c r="J36" s="1"/>
      <c r="K36" s="1"/>
      <c r="L36" s="1"/>
      <c r="M36" s="1"/>
      <c r="N36" s="1"/>
      <c r="O36" s="1" t="s">
        <v>566</v>
      </c>
      <c r="P36" s="1"/>
      <c r="Q36" s="13" t="s">
        <v>642</v>
      </c>
      <c r="AD36" s="1" t="s">
        <v>120</v>
      </c>
    </row>
    <row r="37" spans="1:40" ht="56" x14ac:dyDescent="0.25">
      <c r="A37" s="2" t="s">
        <v>136</v>
      </c>
      <c r="B37" s="3" t="s">
        <v>85</v>
      </c>
      <c r="C37" s="3" t="s">
        <v>69</v>
      </c>
      <c r="H37" s="1"/>
      <c r="I37" s="1"/>
      <c r="J37" s="1"/>
      <c r="K37" s="1"/>
      <c r="L37" s="1"/>
      <c r="M37" s="1"/>
      <c r="N37" s="1"/>
      <c r="O37" s="1" t="s">
        <v>566</v>
      </c>
      <c r="P37" s="1"/>
      <c r="Q37" s="13" t="s">
        <v>642</v>
      </c>
      <c r="R37" s="1" t="s">
        <v>113</v>
      </c>
    </row>
    <row r="38" spans="1:40" ht="42" x14ac:dyDescent="0.25">
      <c r="A38" s="2" t="s">
        <v>208</v>
      </c>
      <c r="B38" s="3" t="s">
        <v>128</v>
      </c>
      <c r="C38" s="3" t="s">
        <v>137</v>
      </c>
      <c r="H38" s="1"/>
      <c r="I38" s="1"/>
      <c r="J38" s="1"/>
      <c r="K38" s="1"/>
      <c r="L38" s="1"/>
      <c r="M38" s="1"/>
      <c r="N38" s="1"/>
      <c r="O38" s="1" t="s">
        <v>566</v>
      </c>
      <c r="P38" s="1"/>
      <c r="Q38" s="13" t="str">
        <f>'[1]FERC Approved Standards O&amp;P '!$Q$483</f>
        <v>Standard/requirement already set to expire on 12/31/2018 and be replaced by BAL-005-1</v>
      </c>
      <c r="W38" s="1" t="s">
        <v>116</v>
      </c>
      <c r="Y38" s="1" t="s">
        <v>118</v>
      </c>
      <c r="AK38" s="1" t="s">
        <v>125</v>
      </c>
      <c r="AN38" s="3" t="str">
        <f>C38&amp;CHAR(10)</f>
        <v xml:space="preserve">All generation, transmission, and load operating within an Interconnection must be included within the metered boundaries of a Balancing Authority Area.
</v>
      </c>
    </row>
    <row r="39" spans="1:40" ht="56" x14ac:dyDescent="0.25">
      <c r="A39" s="2" t="s">
        <v>208</v>
      </c>
      <c r="B39" s="3" t="s">
        <v>100</v>
      </c>
      <c r="C39" s="3" t="s">
        <v>138</v>
      </c>
      <c r="H39" s="1"/>
      <c r="I39" s="1"/>
      <c r="J39" s="1"/>
      <c r="K39" s="1"/>
      <c r="L39" s="1"/>
      <c r="M39" s="1"/>
      <c r="N39" s="1"/>
      <c r="O39" s="1" t="s">
        <v>566</v>
      </c>
      <c r="P39" s="1"/>
      <c r="Q39" s="13" t="str">
        <f>'[1]FERC Approved Standards O&amp;P '!$Q$483</f>
        <v>Standard/requirement already set to expire on 12/31/2018 and be replaced by BAL-005-1</v>
      </c>
      <c r="W39" s="1" t="s">
        <v>116</v>
      </c>
      <c r="AN39" s="3" t="str">
        <f>C39&amp;CHAR(10)</f>
        <v xml:space="preserve">Each Generator Operator with generation facilities operating in an Interconnection shall ensure that those generation facilities are included within the metered boundaries of a Balancing Authority Area.
</v>
      </c>
    </row>
    <row r="40" spans="1:40" ht="56" x14ac:dyDescent="0.25">
      <c r="A40" s="2" t="s">
        <v>208</v>
      </c>
      <c r="B40" s="3" t="s">
        <v>88</v>
      </c>
      <c r="C40" s="3" t="s">
        <v>139</v>
      </c>
      <c r="H40" s="1"/>
      <c r="I40" s="1"/>
      <c r="J40" s="1"/>
      <c r="K40" s="1"/>
      <c r="L40" s="1"/>
      <c r="M40" s="1"/>
      <c r="N40" s="1"/>
      <c r="O40" s="1" t="s">
        <v>566</v>
      </c>
      <c r="P40" s="1"/>
      <c r="Q40" s="13" t="str">
        <f>'[1]FERC Approved Standards O&amp;P '!$Q$483</f>
        <v>Standard/requirement already set to expire on 12/31/2018 and be replaced by BAL-005-1</v>
      </c>
      <c r="AK40" s="1" t="s">
        <v>125</v>
      </c>
    </row>
    <row r="41" spans="1:40" ht="56" x14ac:dyDescent="0.25">
      <c r="A41" s="2" t="s">
        <v>208</v>
      </c>
      <c r="B41" s="3" t="s">
        <v>140</v>
      </c>
      <c r="C41" s="3" t="s">
        <v>141</v>
      </c>
      <c r="H41" s="1"/>
      <c r="I41" s="1"/>
      <c r="J41" s="1"/>
      <c r="K41" s="1"/>
      <c r="L41" s="1"/>
      <c r="M41" s="1"/>
      <c r="N41" s="1"/>
      <c r="O41" s="1" t="s">
        <v>566</v>
      </c>
      <c r="P41" s="1"/>
      <c r="Q41" s="13" t="str">
        <f>'[1]FERC Approved Standards O&amp;P '!$Q$483</f>
        <v>Standard/requirement already set to expire on 12/31/2018 and be replaced by BAL-005-1</v>
      </c>
      <c r="Y41" s="1" t="s">
        <v>118</v>
      </c>
    </row>
    <row r="42" spans="1:40" ht="42" x14ac:dyDescent="0.25">
      <c r="A42" s="2" t="s">
        <v>208</v>
      </c>
      <c r="B42" s="3" t="s">
        <v>57</v>
      </c>
      <c r="C42" s="3" t="s">
        <v>648</v>
      </c>
      <c r="H42" s="1"/>
      <c r="I42" s="1"/>
      <c r="J42" s="1"/>
      <c r="K42" s="1"/>
      <c r="L42" s="1"/>
      <c r="M42" s="1"/>
      <c r="N42" s="1"/>
      <c r="O42" s="1" t="s">
        <v>566</v>
      </c>
      <c r="P42" s="1"/>
      <c r="Q42" s="13" t="str">
        <f>'[1]FERC Approved Standards O&amp;P '!$Q$483</f>
        <v>Standard/requirement already set to expire on 12/31/2018 and be replaced by BAL-005-1</v>
      </c>
      <c r="R42" s="1" t="s">
        <v>113</v>
      </c>
    </row>
    <row r="43" spans="1:40" ht="70" x14ac:dyDescent="0.25">
      <c r="A43" s="2" t="s">
        <v>208</v>
      </c>
      <c r="B43" s="3" t="s">
        <v>58</v>
      </c>
      <c r="C43" s="3" t="s">
        <v>70</v>
      </c>
      <c r="H43" s="1"/>
      <c r="I43" s="1"/>
      <c r="J43" s="1"/>
      <c r="K43" s="1"/>
      <c r="L43" s="1"/>
      <c r="M43" s="1"/>
      <c r="N43" s="1"/>
      <c r="O43" s="1" t="s">
        <v>566</v>
      </c>
      <c r="P43" s="1"/>
      <c r="Q43" s="13" t="str">
        <f>'[1]FERC Approved Standards O&amp;P '!$Q$483</f>
        <v>Standard/requirement already set to expire on 12/31/2018 and be replaced by BAL-005-1</v>
      </c>
      <c r="R43" s="1" t="s">
        <v>113</v>
      </c>
    </row>
    <row r="44" spans="1:40" ht="56" x14ac:dyDescent="0.25">
      <c r="A44" s="2" t="s">
        <v>208</v>
      </c>
      <c r="B44" s="3" t="s">
        <v>59</v>
      </c>
      <c r="C44" s="3" t="s">
        <v>60</v>
      </c>
      <c r="H44" s="1"/>
      <c r="I44" s="1"/>
      <c r="J44" s="1"/>
      <c r="K44" s="1"/>
      <c r="L44" s="1"/>
      <c r="M44" s="1"/>
      <c r="N44" s="1"/>
      <c r="O44" s="1" t="s">
        <v>566</v>
      </c>
      <c r="P44" s="1"/>
      <c r="Q44" s="13" t="str">
        <f>'[1]FERC Approved Standards O&amp;P '!$Q$483</f>
        <v>Standard/requirement already set to expire on 12/31/2018 and be replaced by BAL-005-1</v>
      </c>
      <c r="R44" s="1" t="s">
        <v>113</v>
      </c>
    </row>
    <row r="45" spans="1:40" ht="107.25" customHeight="1" x14ac:dyDescent="0.25">
      <c r="A45" s="2" t="s">
        <v>208</v>
      </c>
      <c r="B45" s="3" t="s">
        <v>94</v>
      </c>
      <c r="C45" s="3" t="s">
        <v>61</v>
      </c>
      <c r="H45" s="1"/>
      <c r="I45" s="1"/>
      <c r="J45" s="1"/>
      <c r="K45" s="1"/>
      <c r="L45" s="1"/>
      <c r="M45" s="1"/>
      <c r="N45" s="1"/>
      <c r="O45" s="1" t="s">
        <v>566</v>
      </c>
      <c r="P45" s="1"/>
      <c r="Q45" s="13" t="str">
        <f>'[1]FERC Approved Standards O&amp;P '!$Q$483</f>
        <v>Standard/requirement already set to expire on 12/31/2018 and be replaced by BAL-005-1</v>
      </c>
      <c r="R45" s="1" t="s">
        <v>113</v>
      </c>
    </row>
    <row r="46" spans="1:40" ht="112" x14ac:dyDescent="0.25">
      <c r="A46" s="2" t="s">
        <v>208</v>
      </c>
      <c r="B46" s="3" t="s">
        <v>78</v>
      </c>
      <c r="C46" s="3" t="s">
        <v>62</v>
      </c>
      <c r="H46" s="1"/>
      <c r="I46" s="1"/>
      <c r="J46" s="1"/>
      <c r="K46" s="1"/>
      <c r="L46" s="1"/>
      <c r="M46" s="1"/>
      <c r="N46" s="1"/>
      <c r="O46" s="1" t="s">
        <v>566</v>
      </c>
      <c r="P46" s="1"/>
      <c r="Q46" s="13" t="str">
        <f>'[1]FERC Approved Standards O&amp;P '!$Q$483</f>
        <v>Standard/requirement already set to expire on 12/31/2018 and be replaced by BAL-005-1</v>
      </c>
      <c r="R46" s="1" t="s">
        <v>113</v>
      </c>
    </row>
    <row r="47" spans="1:40" ht="106.5" customHeight="1" x14ac:dyDescent="0.25">
      <c r="A47" s="2" t="s">
        <v>208</v>
      </c>
      <c r="B47" s="3" t="s">
        <v>63</v>
      </c>
      <c r="C47" s="3" t="s">
        <v>64</v>
      </c>
      <c r="H47" s="1"/>
      <c r="I47" s="1"/>
      <c r="J47" s="1"/>
      <c r="K47" s="1"/>
      <c r="L47" s="1"/>
      <c r="M47" s="1"/>
      <c r="N47" s="1"/>
      <c r="O47" s="1" t="s">
        <v>566</v>
      </c>
      <c r="P47" s="1"/>
      <c r="Q47" s="13" t="str">
        <f>'[1]FERC Approved Standards O&amp;P '!$Q$483</f>
        <v>Standard/requirement already set to expire on 12/31/2018 and be replaced by BAL-005-1</v>
      </c>
      <c r="R47" s="1" t="s">
        <v>113</v>
      </c>
    </row>
    <row r="48" spans="1:40" ht="42" x14ac:dyDescent="0.25">
      <c r="A48" s="2" t="s">
        <v>208</v>
      </c>
      <c r="B48" s="3" t="s">
        <v>65</v>
      </c>
      <c r="C48" s="3" t="s">
        <v>66</v>
      </c>
      <c r="H48" s="1"/>
      <c r="I48" s="1"/>
      <c r="J48" s="1"/>
      <c r="K48" s="1"/>
      <c r="L48" s="1"/>
      <c r="M48" s="1"/>
      <c r="N48" s="1"/>
      <c r="O48" s="1" t="s">
        <v>566</v>
      </c>
      <c r="P48" s="1"/>
      <c r="Q48" s="13" t="str">
        <f>'[1]FERC Approved Standards O&amp;P '!$Q$483</f>
        <v>Standard/requirement already set to expire on 12/31/2018 and be replaced by BAL-005-1</v>
      </c>
      <c r="R48" s="1" t="s">
        <v>113</v>
      </c>
    </row>
    <row r="49" spans="1:40" ht="36.65" customHeight="1" x14ac:dyDescent="0.25">
      <c r="A49" s="2" t="s">
        <v>208</v>
      </c>
      <c r="B49" s="3" t="s">
        <v>67</v>
      </c>
      <c r="C49" s="3" t="s">
        <v>133</v>
      </c>
      <c r="H49" s="1"/>
      <c r="I49" s="1"/>
      <c r="J49" s="1"/>
      <c r="K49" s="1"/>
      <c r="L49" s="1"/>
      <c r="M49" s="1"/>
      <c r="N49" s="1"/>
      <c r="O49" s="1" t="s">
        <v>566</v>
      </c>
      <c r="P49" s="1"/>
      <c r="Q49" s="13" t="str">
        <f>'[1]FERC Approved Standards O&amp;P '!$Q$483</f>
        <v>Standard/requirement already set to expire on 12/31/2018 and be replaced by BAL-005-1</v>
      </c>
      <c r="R49" s="1" t="s">
        <v>113</v>
      </c>
      <c r="AN49" s="3"/>
    </row>
    <row r="50" spans="1:40" ht="46.4" customHeight="1" x14ac:dyDescent="0.25">
      <c r="A50" s="2" t="s">
        <v>208</v>
      </c>
      <c r="B50" s="3" t="s">
        <v>134</v>
      </c>
      <c r="C50" s="3" t="s">
        <v>152</v>
      </c>
      <c r="H50" s="1"/>
      <c r="I50" s="1"/>
      <c r="J50" s="1"/>
      <c r="K50" s="1"/>
      <c r="L50" s="1"/>
      <c r="M50" s="1"/>
      <c r="N50" s="1"/>
      <c r="O50" s="1" t="s">
        <v>566</v>
      </c>
      <c r="P50" s="1"/>
      <c r="Q50" s="13" t="str">
        <f>'[1]FERC Approved Standards O&amp;P '!$Q$483</f>
        <v>Standard/requirement already set to expire on 12/31/2018 and be replaced by BAL-005-1</v>
      </c>
      <c r="R50" s="1" t="s">
        <v>113</v>
      </c>
      <c r="AN50" s="3"/>
    </row>
    <row r="51" spans="1:40" ht="65.150000000000006" customHeight="1" x14ac:dyDescent="0.25">
      <c r="A51" s="2" t="s">
        <v>208</v>
      </c>
      <c r="B51" s="3" t="s">
        <v>153</v>
      </c>
      <c r="C51" s="3" t="s">
        <v>27</v>
      </c>
      <c r="H51" s="1"/>
      <c r="I51" s="1"/>
      <c r="J51" s="1"/>
      <c r="K51" s="1"/>
      <c r="L51" s="1"/>
      <c r="M51" s="1"/>
      <c r="N51" s="1"/>
      <c r="O51" s="1" t="s">
        <v>566</v>
      </c>
      <c r="P51" s="1"/>
      <c r="Q51" s="13" t="str">
        <f>'[1]FERC Approved Standards O&amp;P '!$Q$483</f>
        <v>Standard/requirement already set to expire on 12/31/2018 and be replaced by BAL-005-1</v>
      </c>
      <c r="R51" s="1" t="s">
        <v>113</v>
      </c>
      <c r="AN51" s="3"/>
    </row>
    <row r="52" spans="1:40" ht="42" x14ac:dyDescent="0.25">
      <c r="A52" s="2" t="s">
        <v>208</v>
      </c>
      <c r="B52" s="3" t="s">
        <v>28</v>
      </c>
      <c r="C52" s="3" t="s">
        <v>29</v>
      </c>
      <c r="H52" s="1"/>
      <c r="I52" s="1"/>
      <c r="J52" s="1"/>
      <c r="K52" s="1"/>
      <c r="L52" s="1"/>
      <c r="M52" s="1"/>
      <c r="N52" s="1"/>
      <c r="O52" s="1" t="s">
        <v>566</v>
      </c>
      <c r="P52" s="1"/>
      <c r="Q52" s="13" t="str">
        <f>'[1]FERC Approved Standards O&amp;P '!$Q$483</f>
        <v>Standard/requirement already set to expire on 12/31/2018 and be replaced by BAL-005-1</v>
      </c>
      <c r="R52" s="1" t="s">
        <v>113</v>
      </c>
      <c r="AN52" s="3"/>
    </row>
    <row r="53" spans="1:40" ht="32.5" customHeight="1" x14ac:dyDescent="0.25">
      <c r="A53" s="2" t="s">
        <v>208</v>
      </c>
      <c r="B53" s="3" t="s">
        <v>30</v>
      </c>
      <c r="C53" s="3" t="s">
        <v>148</v>
      </c>
      <c r="H53" s="1"/>
      <c r="I53" s="1"/>
      <c r="J53" s="1"/>
      <c r="K53" s="1"/>
      <c r="L53" s="1"/>
      <c r="M53" s="1"/>
      <c r="N53" s="1"/>
      <c r="O53" s="1" t="s">
        <v>566</v>
      </c>
      <c r="P53" s="1"/>
      <c r="Q53" s="13" t="str">
        <f>'[1]FERC Approved Standards O&amp;P '!$Q$483</f>
        <v>Standard/requirement already set to expire on 12/31/2018 and be replaced by BAL-005-1</v>
      </c>
      <c r="R53" s="1" t="s">
        <v>113</v>
      </c>
      <c r="AN53" s="3"/>
    </row>
    <row r="54" spans="1:40" ht="51" customHeight="1" x14ac:dyDescent="0.25">
      <c r="A54" s="2" t="s">
        <v>208</v>
      </c>
      <c r="B54" s="3" t="s">
        <v>31</v>
      </c>
      <c r="C54" s="3" t="s">
        <v>32</v>
      </c>
      <c r="H54" s="1"/>
      <c r="I54" s="1"/>
      <c r="J54" s="1"/>
      <c r="K54" s="1"/>
      <c r="L54" s="1"/>
      <c r="M54" s="1"/>
      <c r="N54" s="1"/>
      <c r="O54" s="1" t="s">
        <v>566</v>
      </c>
      <c r="P54" s="1"/>
      <c r="Q54" s="13" t="str">
        <f>'[1]FERC Approved Standards O&amp;P '!$Q$483</f>
        <v>Standard/requirement already set to expire on 12/31/2018 and be replaced by BAL-005-1</v>
      </c>
      <c r="R54" s="1" t="s">
        <v>113</v>
      </c>
      <c r="AN54" s="3"/>
    </row>
    <row r="55" spans="1:40" ht="84" x14ac:dyDescent="0.25">
      <c r="A55" s="2" t="s">
        <v>208</v>
      </c>
      <c r="B55" s="3" t="s">
        <v>33</v>
      </c>
      <c r="C55" s="3" t="s">
        <v>39</v>
      </c>
      <c r="H55" s="1"/>
      <c r="I55" s="1"/>
      <c r="J55" s="1"/>
      <c r="K55" s="1"/>
      <c r="L55" s="1"/>
      <c r="M55" s="1"/>
      <c r="N55" s="1"/>
      <c r="O55" s="1" t="s">
        <v>566</v>
      </c>
      <c r="P55" s="1"/>
      <c r="Q55" s="13" t="str">
        <f>'[1]FERC Approved Standards O&amp;P '!$Q$483</f>
        <v>Standard/requirement already set to expire on 12/31/2018 and be replaced by BAL-005-1</v>
      </c>
      <c r="R55" s="1" t="s">
        <v>113</v>
      </c>
    </row>
    <row r="56" spans="1:40" ht="70" x14ac:dyDescent="0.25">
      <c r="A56" s="2" t="s">
        <v>208</v>
      </c>
      <c r="B56" s="3" t="s">
        <v>40</v>
      </c>
      <c r="C56" s="3" t="s">
        <v>41</v>
      </c>
      <c r="H56" s="1"/>
      <c r="I56" s="1"/>
      <c r="J56" s="1"/>
      <c r="K56" s="1"/>
      <c r="L56" s="1"/>
      <c r="M56" s="1"/>
      <c r="N56" s="1"/>
      <c r="O56" s="1" t="s">
        <v>566</v>
      </c>
      <c r="P56" s="1"/>
      <c r="Q56" s="13" t="str">
        <f>'[1]FERC Approved Standards O&amp;P '!$Q$483</f>
        <v>Standard/requirement already set to expire on 12/31/2018 and be replaced by BAL-005-1</v>
      </c>
      <c r="R56" s="1" t="s">
        <v>113</v>
      </c>
    </row>
    <row r="57" spans="1:40" ht="70" x14ac:dyDescent="0.25">
      <c r="A57" s="2" t="s">
        <v>208</v>
      </c>
      <c r="B57" s="3" t="s">
        <v>42</v>
      </c>
      <c r="C57" s="3" t="s">
        <v>36</v>
      </c>
      <c r="H57" s="1"/>
      <c r="I57" s="1"/>
      <c r="J57" s="1"/>
      <c r="K57" s="1"/>
      <c r="L57" s="1"/>
      <c r="M57" s="1"/>
      <c r="N57" s="1"/>
      <c r="O57" s="1" t="s">
        <v>566</v>
      </c>
      <c r="P57" s="1"/>
      <c r="Q57" s="13" t="str">
        <f>'[1]FERC Approved Standards O&amp;P '!$Q$483</f>
        <v>Standard/requirement already set to expire on 12/31/2018 and be replaced by BAL-005-1</v>
      </c>
      <c r="R57" s="1" t="s">
        <v>113</v>
      </c>
      <c r="AN57" s="3" t="str">
        <f t="shared" ref="AN57:AN62" si="1">C57&amp;CHAR(10)</f>
        <v xml:space="preserve">Balancing Authorities shall install common metering equipment where Dynamic Schedules or Pseudo-Ties are implemented between two or more Balancing Authorities to deliver the output of Jointly Owned Units or to serve remote load.
</v>
      </c>
    </row>
    <row r="58" spans="1:40" ht="112" x14ac:dyDescent="0.25">
      <c r="A58" s="2" t="s">
        <v>208</v>
      </c>
      <c r="B58" s="3" t="s">
        <v>37</v>
      </c>
      <c r="C58" s="3" t="s">
        <v>43</v>
      </c>
      <c r="H58" s="1"/>
      <c r="I58" s="1"/>
      <c r="J58" s="1"/>
      <c r="K58" s="1"/>
      <c r="L58" s="1"/>
      <c r="M58" s="1"/>
      <c r="N58" s="1"/>
      <c r="O58" s="1" t="s">
        <v>566</v>
      </c>
      <c r="P58" s="1"/>
      <c r="Q58" s="13" t="str">
        <f>'[1]FERC Approved Standards O&amp;P '!$Q$483</f>
        <v>Standard/requirement already set to expire on 12/31/2018 and be replaced by BAL-005-1</v>
      </c>
      <c r="R58" s="1" t="s">
        <v>113</v>
      </c>
      <c r="AN58" s="3" t="str">
        <f t="shared" si="1"/>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row>
    <row r="59" spans="1:40" ht="112" x14ac:dyDescent="0.25">
      <c r="A59" s="2" t="s">
        <v>208</v>
      </c>
      <c r="B59" s="3" t="s">
        <v>44</v>
      </c>
      <c r="C59" s="3" t="s">
        <v>73</v>
      </c>
      <c r="H59" s="1"/>
      <c r="I59" s="1"/>
      <c r="J59" s="1"/>
      <c r="K59" s="1"/>
      <c r="L59" s="1"/>
      <c r="M59" s="1"/>
      <c r="N59" s="1"/>
      <c r="O59" s="1" t="s">
        <v>566</v>
      </c>
      <c r="P59" s="1"/>
      <c r="Q59" s="13" t="str">
        <f>'[1]FERC Approved Standards O&amp;P '!$Q$483</f>
        <v>Standard/requirement already set to expire on 12/31/2018 and be replaced by BAL-005-1</v>
      </c>
      <c r="R59" s="1" t="s">
        <v>113</v>
      </c>
      <c r="W59" s="4"/>
      <c r="X59" s="4"/>
      <c r="Y59" s="4"/>
      <c r="Z59" s="4"/>
      <c r="AA59" s="4"/>
      <c r="AB59" s="4"/>
      <c r="AC59" s="4"/>
      <c r="AD59" s="4"/>
      <c r="AE59" s="4"/>
      <c r="AF59" s="4"/>
      <c r="AG59" s="4"/>
      <c r="AH59" s="4"/>
      <c r="AI59" s="4"/>
      <c r="AJ59" s="4"/>
      <c r="AK59" s="4"/>
      <c r="AL59" s="4"/>
      <c r="AM59" s="4"/>
      <c r="AN59" s="3" t="str">
        <f t="shared" si="1"/>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row>
    <row r="60" spans="1:40" ht="84" x14ac:dyDescent="0.25">
      <c r="A60" s="2" t="s">
        <v>208</v>
      </c>
      <c r="B60" s="3" t="s">
        <v>74</v>
      </c>
      <c r="C60" s="3" t="s">
        <v>71</v>
      </c>
      <c r="H60" s="1"/>
      <c r="I60" s="1"/>
      <c r="J60" s="1"/>
      <c r="K60" s="1"/>
      <c r="L60" s="1"/>
      <c r="M60" s="1"/>
      <c r="N60" s="1"/>
      <c r="O60" s="1" t="s">
        <v>566</v>
      </c>
      <c r="P60" s="1"/>
      <c r="Q60" s="13" t="str">
        <f>'[1]FERC Approved Standards O&amp;P '!$Q$483</f>
        <v>Standard/requirement already set to expire on 12/31/2018 and be replaced by BAL-005-1</v>
      </c>
      <c r="R60" s="1" t="s">
        <v>113</v>
      </c>
      <c r="AN60" s="3" t="str">
        <f t="shared" si="1"/>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row>
    <row r="61" spans="1:40" ht="112" x14ac:dyDescent="0.25">
      <c r="A61" s="2" t="s">
        <v>208</v>
      </c>
      <c r="B61" s="3" t="s">
        <v>72</v>
      </c>
      <c r="C61" s="3" t="s">
        <v>34</v>
      </c>
      <c r="H61" s="1"/>
      <c r="I61" s="1"/>
      <c r="J61" s="1"/>
      <c r="K61" s="1"/>
      <c r="L61" s="1"/>
      <c r="M61" s="1"/>
      <c r="N61" s="1"/>
      <c r="O61" s="1" t="s">
        <v>566</v>
      </c>
      <c r="P61" s="1"/>
      <c r="Q61" s="13" t="str">
        <f>'[1]FERC Approved Standards O&amp;P '!$Q$483</f>
        <v>Standard/requirement already set to expire on 12/31/2018 and be replaced by BAL-005-1</v>
      </c>
      <c r="R61" s="1" t="s">
        <v>113</v>
      </c>
      <c r="AN61" s="3" t="str">
        <f t="shared" si="1"/>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row>
    <row r="62" spans="1:40" ht="84" x14ac:dyDescent="0.25">
      <c r="A62" s="2" t="s">
        <v>208</v>
      </c>
      <c r="B62" s="3" t="s">
        <v>35</v>
      </c>
      <c r="C62" s="3" t="s">
        <v>1</v>
      </c>
      <c r="H62" s="1"/>
      <c r="I62" s="1"/>
      <c r="J62" s="1"/>
      <c r="K62" s="1"/>
      <c r="L62" s="1"/>
      <c r="M62" s="1"/>
      <c r="N62" s="1"/>
      <c r="O62" s="1" t="s">
        <v>566</v>
      </c>
      <c r="P62" s="1"/>
      <c r="Q62" s="13" t="str">
        <f>'[1]FERC Approved Standards O&amp;P '!$Q$483</f>
        <v>Standard/requirement already set to expire on 12/31/2018 and be replaced by BAL-005-1</v>
      </c>
      <c r="R62" s="1" t="s">
        <v>113</v>
      </c>
      <c r="AN62" s="3" t="str">
        <f t="shared" si="1"/>
        <v xml:space="preserve">Each Balancing Authority shall at least annually check and calibrate its time error and frequency devices against a common reference.  The Balancing Authority shall adhere to the minimum values for measuring devices as listed below:    See Standard for Values
</v>
      </c>
    </row>
    <row r="63" spans="1:40" ht="44.25" customHeight="1" x14ac:dyDescent="0.25">
      <c r="A63" s="25" t="s">
        <v>410</v>
      </c>
      <c r="B63" s="25" t="s">
        <v>128</v>
      </c>
      <c r="C63" s="27" t="s">
        <v>411</v>
      </c>
      <c r="O63" s="21" t="s">
        <v>610</v>
      </c>
      <c r="P63" s="21" t="s">
        <v>610</v>
      </c>
      <c r="R63" s="1" t="s">
        <v>113</v>
      </c>
    </row>
    <row r="64" spans="1:40" ht="70.5" customHeight="1" x14ac:dyDescent="0.25">
      <c r="A64" s="25" t="s">
        <v>410</v>
      </c>
      <c r="B64" s="25" t="s">
        <v>57</v>
      </c>
      <c r="C64" s="27" t="s">
        <v>412</v>
      </c>
      <c r="P64" s="21" t="s">
        <v>566</v>
      </c>
      <c r="Q64" s="31" t="str">
        <f>'[1]FERC Approved Standards O&amp;P '!$Q$361</f>
        <v xml:space="preserve">Consolidate R2, R3 and R5  All of these requirements pertain to the inability to compute ACE.  See comments for R3 and R5 below, the minimum available times should also be consolidated. </v>
      </c>
      <c r="R64" s="1" t="s">
        <v>113</v>
      </c>
    </row>
    <row r="65" spans="1:40" ht="181" customHeight="1" x14ac:dyDescent="0.25">
      <c r="A65" s="25" t="s">
        <v>410</v>
      </c>
      <c r="B65" s="25" t="s">
        <v>58</v>
      </c>
      <c r="C65" s="27" t="s">
        <v>413</v>
      </c>
      <c r="P65" s="21" t="s">
        <v>566</v>
      </c>
      <c r="Q65" s="31" t="str">
        <f>'[1]FERC Approved Standards O&amp;P '!$Q$362</f>
        <v xml:space="preserve">ACE can be non functional .05% of a calendar year due to frequency issues per this requirement (262.8 minutes/calendar year).  Per R5 ACE can be non functional for .5% of a calendar year (2628 minutes/calendar year).  These should be combined and should use the same value.   The loss of frequency metering equates to the loss of the ability to compute BAAL performance, likewise the loss of the ability calculate ACE equates to the inability to compute CPS1 performance - thus there is the potential to combine BAL-005-1:R3 and R5 with BAL-001-2 and BAL-003-1.1.   </v>
      </c>
      <c r="R65" s="1" t="s">
        <v>113</v>
      </c>
    </row>
    <row r="66" spans="1:40" ht="74.25" customHeight="1" x14ac:dyDescent="0.25">
      <c r="A66" s="25" t="s">
        <v>410</v>
      </c>
      <c r="B66" s="25" t="s">
        <v>59</v>
      </c>
      <c r="C66" s="27" t="s">
        <v>414</v>
      </c>
      <c r="O66" s="21" t="s">
        <v>610</v>
      </c>
      <c r="P66" s="21" t="s">
        <v>610</v>
      </c>
      <c r="R66" s="1" t="s">
        <v>113</v>
      </c>
    </row>
    <row r="67" spans="1:40" ht="179.5" customHeight="1" x14ac:dyDescent="0.25">
      <c r="A67" s="25" t="s">
        <v>410</v>
      </c>
      <c r="B67" s="25" t="s">
        <v>94</v>
      </c>
      <c r="C67" s="27" t="s">
        <v>415</v>
      </c>
      <c r="P67" s="21" t="s">
        <v>566</v>
      </c>
      <c r="Q67" s="20" t="str">
        <f>'[1]FERC Approved Standards O&amp;P '!$Q$362</f>
        <v xml:space="preserve">ACE can be non functional .05% of a calendar year due to frequency issues per this requirement (262.8 minutes/calendar year).  Per R5 ACE can be non functional for .5% of a calendar year (2628 minutes/calendar year).  These should be combined and should use the same value.   The loss of frequency metering equates to the loss of the ability to compute BAAL performance, likewise the loss of the ability calculate ACE equates to the inability to compute CPS1 performance - thus there is the potential to combine BAL-005-1:R3 and R5 with BAL-001-2 and BAL-003-1.1.   </v>
      </c>
      <c r="R67" s="1" t="s">
        <v>113</v>
      </c>
    </row>
    <row r="68" spans="1:40" ht="72.650000000000006" customHeight="1" x14ac:dyDescent="0.25">
      <c r="A68" s="25" t="s">
        <v>410</v>
      </c>
      <c r="B68" s="25" t="s">
        <v>78</v>
      </c>
      <c r="C68" s="27" t="s">
        <v>416</v>
      </c>
      <c r="O68" s="21" t="s">
        <v>610</v>
      </c>
      <c r="P68" s="21" t="s">
        <v>610</v>
      </c>
      <c r="R68" s="1" t="s">
        <v>113</v>
      </c>
    </row>
    <row r="69" spans="1:40" ht="44.25" customHeight="1" x14ac:dyDescent="0.25">
      <c r="A69" s="25" t="s">
        <v>410</v>
      </c>
      <c r="B69" s="25" t="s">
        <v>63</v>
      </c>
      <c r="C69" s="27" t="s">
        <v>417</v>
      </c>
      <c r="O69" s="21" t="s">
        <v>610</v>
      </c>
      <c r="P69" s="21" t="s">
        <v>610</v>
      </c>
      <c r="R69" s="1" t="s">
        <v>113</v>
      </c>
    </row>
    <row r="70" spans="1:40" ht="28" x14ac:dyDescent="0.25">
      <c r="A70" s="2" t="s">
        <v>172</v>
      </c>
      <c r="B70" s="3" t="s">
        <v>128</v>
      </c>
      <c r="C70" s="3" t="s">
        <v>38</v>
      </c>
      <c r="H70" s="1"/>
      <c r="I70" s="1"/>
      <c r="J70" s="1"/>
      <c r="K70" s="1"/>
      <c r="L70" s="1"/>
      <c r="M70" s="1"/>
      <c r="N70" s="1"/>
      <c r="O70" s="1" t="s">
        <v>566</v>
      </c>
      <c r="P70" s="1"/>
      <c r="Q70" s="13" t="s">
        <v>638</v>
      </c>
      <c r="R70" s="1" t="s">
        <v>113</v>
      </c>
    </row>
    <row r="71" spans="1:40" ht="129.75" customHeight="1" x14ac:dyDescent="0.25">
      <c r="A71" s="2" t="s">
        <v>172</v>
      </c>
      <c r="B71" s="3" t="s">
        <v>57</v>
      </c>
      <c r="C71" s="3" t="s">
        <v>142</v>
      </c>
      <c r="H71" s="1"/>
      <c r="I71" s="1"/>
      <c r="J71" s="1"/>
      <c r="K71" s="1"/>
      <c r="L71" s="1"/>
      <c r="M71" s="1"/>
      <c r="N71" s="1"/>
      <c r="O71" s="1" t="s">
        <v>566</v>
      </c>
      <c r="P71" s="1"/>
      <c r="Q71" s="13" t="s">
        <v>638</v>
      </c>
      <c r="R71" s="1" t="s">
        <v>113</v>
      </c>
    </row>
    <row r="72" spans="1:40" ht="83.25" customHeight="1" x14ac:dyDescent="0.25">
      <c r="A72" s="2" t="s">
        <v>172</v>
      </c>
      <c r="B72" s="3" t="s">
        <v>58</v>
      </c>
      <c r="C72" s="3" t="s">
        <v>95</v>
      </c>
      <c r="H72" s="1"/>
      <c r="I72" s="1"/>
      <c r="J72" s="1"/>
      <c r="K72" s="1"/>
      <c r="L72" s="1"/>
      <c r="M72" s="1"/>
      <c r="N72" s="1"/>
      <c r="O72" s="1" t="s">
        <v>566</v>
      </c>
      <c r="P72" s="1"/>
      <c r="Q72" s="13" t="s">
        <v>638</v>
      </c>
      <c r="R72" s="1" t="s">
        <v>113</v>
      </c>
    </row>
    <row r="73" spans="1:40" ht="69" customHeight="1" x14ac:dyDescent="0.25">
      <c r="A73" s="2" t="s">
        <v>172</v>
      </c>
      <c r="B73" s="3" t="s">
        <v>59</v>
      </c>
      <c r="C73" s="3" t="s">
        <v>96</v>
      </c>
      <c r="H73" s="1"/>
      <c r="I73" s="1"/>
      <c r="J73" s="1"/>
      <c r="K73" s="1"/>
      <c r="L73" s="1"/>
      <c r="M73" s="1"/>
      <c r="N73" s="1"/>
      <c r="O73" s="1" t="s">
        <v>566</v>
      </c>
      <c r="P73" s="1"/>
      <c r="Q73" s="13" t="s">
        <v>638</v>
      </c>
      <c r="R73" s="1" t="s">
        <v>113</v>
      </c>
    </row>
    <row r="74" spans="1:40" ht="83.25" customHeight="1" x14ac:dyDescent="0.25">
      <c r="A74" s="2" t="s">
        <v>172</v>
      </c>
      <c r="B74" s="3" t="s">
        <v>85</v>
      </c>
      <c r="C74" s="3" t="s">
        <v>105</v>
      </c>
      <c r="H74" s="1"/>
      <c r="I74" s="1"/>
      <c r="J74" s="1"/>
      <c r="K74" s="1"/>
      <c r="L74" s="1"/>
      <c r="M74" s="1"/>
      <c r="N74" s="1"/>
      <c r="O74" s="1" t="s">
        <v>566</v>
      </c>
      <c r="P74" s="1"/>
      <c r="Q74" s="13" t="s">
        <v>638</v>
      </c>
      <c r="R74" s="1" t="s">
        <v>113</v>
      </c>
    </row>
    <row r="75" spans="1:40" ht="83.25" customHeight="1" x14ac:dyDescent="0.25">
      <c r="A75" s="2" t="s">
        <v>172</v>
      </c>
      <c r="B75" s="3" t="s">
        <v>106</v>
      </c>
      <c r="C75" s="3" t="s">
        <v>107</v>
      </c>
      <c r="H75" s="1"/>
      <c r="I75" s="1"/>
      <c r="J75" s="1"/>
      <c r="K75" s="1"/>
      <c r="L75" s="1"/>
      <c r="M75" s="1"/>
      <c r="N75" s="1"/>
      <c r="O75" s="1" t="s">
        <v>566</v>
      </c>
      <c r="P75" s="1"/>
      <c r="Q75" s="13" t="s">
        <v>638</v>
      </c>
      <c r="R75" s="1" t="s">
        <v>113</v>
      </c>
    </row>
    <row r="76" spans="1:40" ht="83.25" customHeight="1" x14ac:dyDescent="0.25">
      <c r="A76" s="2" t="s">
        <v>172</v>
      </c>
      <c r="B76" s="3" t="s">
        <v>108</v>
      </c>
      <c r="C76" s="3" t="s">
        <v>109</v>
      </c>
      <c r="H76" s="1"/>
      <c r="I76" s="1"/>
      <c r="J76" s="1"/>
      <c r="K76" s="1"/>
      <c r="L76" s="1"/>
      <c r="M76" s="1"/>
      <c r="N76" s="1"/>
      <c r="O76" s="1" t="s">
        <v>566</v>
      </c>
      <c r="P76" s="1"/>
      <c r="Q76" s="13" t="s">
        <v>638</v>
      </c>
      <c r="R76" s="1" t="s">
        <v>113</v>
      </c>
    </row>
    <row r="77" spans="1:40" ht="83.25" customHeight="1" x14ac:dyDescent="0.25">
      <c r="A77" s="2" t="s">
        <v>172</v>
      </c>
      <c r="B77" s="3" t="s">
        <v>87</v>
      </c>
      <c r="C77" s="3" t="s">
        <v>110</v>
      </c>
      <c r="H77" s="1"/>
      <c r="I77" s="1"/>
      <c r="J77" s="1"/>
      <c r="K77" s="1"/>
      <c r="L77" s="1"/>
      <c r="M77" s="1"/>
      <c r="N77" s="1"/>
      <c r="O77" s="1" t="s">
        <v>566</v>
      </c>
      <c r="P77" s="1"/>
      <c r="Q77" s="13" t="s">
        <v>638</v>
      </c>
      <c r="R77" s="1" t="s">
        <v>113</v>
      </c>
    </row>
    <row r="78" spans="1:40" ht="126" x14ac:dyDescent="0.25">
      <c r="A78" s="2" t="s">
        <v>172</v>
      </c>
      <c r="B78" s="3" t="s">
        <v>111</v>
      </c>
      <c r="C78" s="3" t="s">
        <v>173</v>
      </c>
      <c r="H78" s="1"/>
      <c r="I78" s="1"/>
      <c r="J78" s="1"/>
      <c r="K78" s="1"/>
      <c r="L78" s="1"/>
      <c r="M78" s="1"/>
      <c r="N78" s="1"/>
      <c r="O78" s="1" t="s">
        <v>566</v>
      </c>
      <c r="P78" s="1"/>
      <c r="Q78" s="13" t="s">
        <v>638</v>
      </c>
      <c r="R78" s="1" t="s">
        <v>113</v>
      </c>
    </row>
    <row r="79" spans="1:40" ht="112" x14ac:dyDescent="0.25">
      <c r="A79" s="2" t="s">
        <v>172</v>
      </c>
      <c r="B79" s="3" t="s">
        <v>94</v>
      </c>
      <c r="C79" s="3" t="s">
        <v>52</v>
      </c>
      <c r="H79" s="1"/>
      <c r="I79" s="1"/>
      <c r="J79" s="1"/>
      <c r="K79" s="1"/>
      <c r="L79" s="1"/>
      <c r="M79" s="1"/>
      <c r="N79" s="1"/>
      <c r="O79" s="1" t="s">
        <v>566</v>
      </c>
      <c r="P79" s="1"/>
      <c r="Q79" s="13" t="s">
        <v>638</v>
      </c>
      <c r="R79" s="1" t="s">
        <v>113</v>
      </c>
    </row>
    <row r="80" spans="1:40" ht="378" x14ac:dyDescent="0.25">
      <c r="A80" s="25" t="s">
        <v>428</v>
      </c>
      <c r="B80" s="26" t="s">
        <v>128</v>
      </c>
      <c r="C80" s="27" t="s">
        <v>487</v>
      </c>
      <c r="K80" s="21" t="s">
        <v>566</v>
      </c>
      <c r="M80" s="21" t="s">
        <v>566</v>
      </c>
      <c r="N80" s="21" t="s">
        <v>603</v>
      </c>
      <c r="O80" s="21" t="s">
        <v>566</v>
      </c>
      <c r="Q80" s="40" t="s">
        <v>649</v>
      </c>
      <c r="AD80" s="1" t="s">
        <v>120</v>
      </c>
      <c r="AN80"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81" spans="1:40" ht="112" x14ac:dyDescent="0.25">
      <c r="A81" s="25" t="s">
        <v>428</v>
      </c>
      <c r="B81" s="26" t="s">
        <v>57</v>
      </c>
      <c r="C81" s="32" t="s">
        <v>488</v>
      </c>
      <c r="K81" s="21" t="s">
        <v>586</v>
      </c>
      <c r="M81" s="21" t="s">
        <v>566</v>
      </c>
      <c r="N81" s="21" t="s">
        <v>586</v>
      </c>
      <c r="O81" s="21" t="s">
        <v>566</v>
      </c>
      <c r="Q81" s="21" t="s">
        <v>604</v>
      </c>
      <c r="AD81" s="1" t="s">
        <v>120</v>
      </c>
      <c r="AN81"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82" spans="1:40" ht="238" x14ac:dyDescent="0.25">
      <c r="A82" s="25" t="s">
        <v>428</v>
      </c>
      <c r="B82" s="26" t="s">
        <v>58</v>
      </c>
      <c r="C82" s="32" t="s">
        <v>489</v>
      </c>
      <c r="K82" s="21" t="s">
        <v>586</v>
      </c>
      <c r="N82" s="21" t="s">
        <v>586</v>
      </c>
      <c r="O82" s="21" t="s">
        <v>566</v>
      </c>
      <c r="Q82" s="21" t="s">
        <v>604</v>
      </c>
      <c r="AK82" s="1" t="s">
        <v>125</v>
      </c>
      <c r="AN82"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83" spans="1:40" ht="170.5" x14ac:dyDescent="0.25">
      <c r="A83" s="25" t="s">
        <v>428</v>
      </c>
      <c r="B83" s="26" t="s">
        <v>59</v>
      </c>
      <c r="C83" s="32" t="s">
        <v>490</v>
      </c>
      <c r="K83" s="21" t="s">
        <v>586</v>
      </c>
      <c r="N83" s="21" t="s">
        <v>586</v>
      </c>
      <c r="O83" s="21" t="s">
        <v>566</v>
      </c>
      <c r="Q83" s="21" t="s">
        <v>604</v>
      </c>
      <c r="AK83" s="1" t="s">
        <v>125</v>
      </c>
      <c r="AN83"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84" spans="1:40" ht="217" x14ac:dyDescent="0.25">
      <c r="A84" s="25" t="s">
        <v>428</v>
      </c>
      <c r="B84" s="26" t="s">
        <v>94</v>
      </c>
      <c r="C84" s="37" t="s">
        <v>491</v>
      </c>
      <c r="K84" s="21" t="s">
        <v>586</v>
      </c>
      <c r="N84" s="21" t="s">
        <v>586</v>
      </c>
      <c r="O84" s="21" t="s">
        <v>566</v>
      </c>
      <c r="Q84" s="21" t="s">
        <v>604</v>
      </c>
      <c r="R84" s="1" t="s">
        <v>113</v>
      </c>
      <c r="AN84"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85" spans="1:40" ht="124" x14ac:dyDescent="0.25">
      <c r="A85" s="25" t="s">
        <v>428</v>
      </c>
      <c r="B85" s="26" t="s">
        <v>78</v>
      </c>
      <c r="C85" s="37" t="s">
        <v>492</v>
      </c>
      <c r="K85" s="21" t="s">
        <v>586</v>
      </c>
      <c r="N85" s="21" t="s">
        <v>586</v>
      </c>
      <c r="O85" s="21" t="s">
        <v>566</v>
      </c>
      <c r="Q85" s="21" t="s">
        <v>604</v>
      </c>
      <c r="R85" s="1" t="s">
        <v>113</v>
      </c>
      <c r="AN85"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86" spans="1:40" ht="124" x14ac:dyDescent="0.25">
      <c r="A86" s="25" t="s">
        <v>428</v>
      </c>
      <c r="B86" s="26" t="s">
        <v>63</v>
      </c>
      <c r="C86" s="37" t="s">
        <v>493</v>
      </c>
      <c r="K86" s="21" t="s">
        <v>586</v>
      </c>
      <c r="N86" s="21" t="s">
        <v>586</v>
      </c>
      <c r="O86" s="21" t="s">
        <v>566</v>
      </c>
      <c r="Q86" s="21" t="s">
        <v>604</v>
      </c>
      <c r="S86" s="1" t="s">
        <v>114</v>
      </c>
      <c r="AN86"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87" spans="1:40" ht="124" x14ac:dyDescent="0.25">
      <c r="A87" s="25" t="s">
        <v>428</v>
      </c>
      <c r="B87" s="26" t="s">
        <v>65</v>
      </c>
      <c r="C87" s="37" t="s">
        <v>494</v>
      </c>
      <c r="K87" s="21" t="s">
        <v>586</v>
      </c>
      <c r="N87" s="21" t="s">
        <v>586</v>
      </c>
      <c r="O87" s="21" t="s">
        <v>566</v>
      </c>
      <c r="Q87" s="21" t="s">
        <v>604</v>
      </c>
      <c r="W87" s="1" t="s">
        <v>116</v>
      </c>
      <c r="AN87"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88" spans="1:40" ht="108.5" x14ac:dyDescent="0.25">
      <c r="A88" s="25" t="s">
        <v>428</v>
      </c>
      <c r="B88" s="26" t="s">
        <v>134</v>
      </c>
      <c r="C88" s="37" t="s">
        <v>374</v>
      </c>
      <c r="K88" s="21" t="s">
        <v>586</v>
      </c>
      <c r="N88" s="21" t="s">
        <v>586</v>
      </c>
      <c r="O88" s="21" t="s">
        <v>566</v>
      </c>
      <c r="Q88" s="21" t="s">
        <v>604</v>
      </c>
      <c r="R88" s="1" t="s">
        <v>113</v>
      </c>
      <c r="AD88" s="1" t="s">
        <v>120</v>
      </c>
      <c r="AK88" s="1" t="s">
        <v>125</v>
      </c>
      <c r="AN88"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89" spans="1:40" ht="77.5" x14ac:dyDescent="0.25">
      <c r="A89" s="25" t="s">
        <v>428</v>
      </c>
      <c r="B89" s="26" t="s">
        <v>28</v>
      </c>
      <c r="C89" s="37" t="s">
        <v>429</v>
      </c>
      <c r="K89" s="21" t="s">
        <v>586</v>
      </c>
      <c r="N89" s="21" t="s">
        <v>586</v>
      </c>
      <c r="R89" s="1" t="s">
        <v>113</v>
      </c>
      <c r="AD89" s="1" t="s">
        <v>120</v>
      </c>
      <c r="AK89" s="1" t="s">
        <v>125</v>
      </c>
      <c r="AN89"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90" spans="1:40" ht="108.5" x14ac:dyDescent="0.25">
      <c r="A90" s="25" t="s">
        <v>428</v>
      </c>
      <c r="B90" s="26" t="s">
        <v>30</v>
      </c>
      <c r="C90" s="37" t="s">
        <v>404</v>
      </c>
      <c r="K90" s="21" t="s">
        <v>586</v>
      </c>
      <c r="N90" s="21" t="s">
        <v>586</v>
      </c>
      <c r="O90" s="21" t="s">
        <v>566</v>
      </c>
      <c r="Q90" s="21" t="s">
        <v>604</v>
      </c>
      <c r="S90" s="1" t="s">
        <v>114</v>
      </c>
      <c r="W90" s="1" t="s">
        <v>116</v>
      </c>
      <c r="AN90"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91" spans="1:40" ht="89.25" customHeight="1" x14ac:dyDescent="0.25">
      <c r="A91" s="25" t="s">
        <v>428</v>
      </c>
      <c r="B91" s="26" t="s">
        <v>31</v>
      </c>
      <c r="C91" s="37" t="s">
        <v>430</v>
      </c>
      <c r="K91" s="21" t="s">
        <v>586</v>
      </c>
      <c r="N91" s="21" t="s">
        <v>586</v>
      </c>
      <c r="P91" s="21" t="s">
        <v>566</v>
      </c>
      <c r="Q91" s="21" t="s">
        <v>604</v>
      </c>
      <c r="R91" s="1" t="s">
        <v>113</v>
      </c>
      <c r="W91" s="1" t="s">
        <v>116</v>
      </c>
      <c r="AD91" s="1" t="s">
        <v>120</v>
      </c>
      <c r="AK91" s="1" t="s">
        <v>125</v>
      </c>
      <c r="AN91"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92" spans="1:40" ht="108.5" x14ac:dyDescent="0.25">
      <c r="A92" s="25" t="s">
        <v>428</v>
      </c>
      <c r="B92" s="26" t="s">
        <v>37</v>
      </c>
      <c r="C92" s="37" t="s">
        <v>431</v>
      </c>
      <c r="K92" s="21" t="s">
        <v>586</v>
      </c>
      <c r="N92" s="21" t="s">
        <v>586</v>
      </c>
      <c r="P92" s="21" t="s">
        <v>566</v>
      </c>
      <c r="Q92" s="21" t="s">
        <v>604</v>
      </c>
      <c r="S92" s="1" t="s">
        <v>114</v>
      </c>
      <c r="AN92"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93" spans="1:40" ht="84" x14ac:dyDescent="0.25">
      <c r="A93" s="25" t="s">
        <v>258</v>
      </c>
      <c r="B93" s="26" t="s">
        <v>128</v>
      </c>
      <c r="C93" s="27" t="s">
        <v>263</v>
      </c>
      <c r="P93" s="21" t="s">
        <v>566</v>
      </c>
      <c r="Q93" s="21" t="s">
        <v>650</v>
      </c>
      <c r="R93" s="1" t="s">
        <v>113</v>
      </c>
      <c r="AD93" s="1" t="s">
        <v>120</v>
      </c>
      <c r="AK93" s="1" t="s">
        <v>125</v>
      </c>
      <c r="AN93"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94" spans="1:40" ht="112" x14ac:dyDescent="0.25">
      <c r="A94" s="25" t="s">
        <v>258</v>
      </c>
      <c r="B94" s="26" t="s">
        <v>57</v>
      </c>
      <c r="C94" s="32" t="s">
        <v>259</v>
      </c>
      <c r="N94" s="21" t="s">
        <v>589</v>
      </c>
      <c r="P94" s="21" t="s">
        <v>566</v>
      </c>
      <c r="Q94" s="39" t="s">
        <v>650</v>
      </c>
      <c r="R94" s="1" t="s">
        <v>113</v>
      </c>
      <c r="AD94" s="1" t="s">
        <v>120</v>
      </c>
      <c r="AK94" s="1" t="s">
        <v>125</v>
      </c>
      <c r="AN94"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95" spans="1:40" ht="126" x14ac:dyDescent="0.25">
      <c r="A95" s="25" t="s">
        <v>258</v>
      </c>
      <c r="B95" s="26" t="s">
        <v>59</v>
      </c>
      <c r="C95" s="32" t="s">
        <v>264</v>
      </c>
      <c r="D95" s="1" t="s">
        <v>566</v>
      </c>
      <c r="I95" s="21" t="s">
        <v>566</v>
      </c>
      <c r="N95" s="21" t="s">
        <v>590</v>
      </c>
      <c r="Q95" s="39"/>
      <c r="R95" s="1" t="s">
        <v>113</v>
      </c>
      <c r="AD95" s="1" t="s">
        <v>120</v>
      </c>
      <c r="AK95" s="1" t="s">
        <v>125</v>
      </c>
    </row>
    <row r="96" spans="1:40" ht="182" x14ac:dyDescent="0.25">
      <c r="A96" s="25" t="s">
        <v>258</v>
      </c>
      <c r="B96" s="26" t="s">
        <v>94</v>
      </c>
      <c r="C96" s="32" t="s">
        <v>260</v>
      </c>
      <c r="D96" s="1" t="s">
        <v>566</v>
      </c>
      <c r="K96" s="21" t="s">
        <v>566</v>
      </c>
      <c r="N96" s="21" t="s">
        <v>591</v>
      </c>
      <c r="P96" s="21" t="s">
        <v>651</v>
      </c>
      <c r="Q96" s="21" t="s">
        <v>652</v>
      </c>
      <c r="R96" s="1" t="s">
        <v>113</v>
      </c>
      <c r="AD96" s="1" t="s">
        <v>120</v>
      </c>
      <c r="AK96" s="1" t="s">
        <v>125</v>
      </c>
    </row>
    <row r="97" spans="1:40" ht="144.5" x14ac:dyDescent="0.25">
      <c r="A97" s="25" t="s">
        <v>258</v>
      </c>
      <c r="B97" s="26" t="s">
        <v>78</v>
      </c>
      <c r="C97" s="32" t="s">
        <v>261</v>
      </c>
      <c r="K97" s="21" t="s">
        <v>566</v>
      </c>
      <c r="N97" s="21" t="s">
        <v>591</v>
      </c>
      <c r="P97" s="21" t="s">
        <v>566</v>
      </c>
      <c r="Q97" s="39" t="s">
        <v>652</v>
      </c>
      <c r="R97" s="1" t="s">
        <v>113</v>
      </c>
      <c r="S97" s="1" t="s">
        <v>114</v>
      </c>
      <c r="W97" s="1" t="s">
        <v>116</v>
      </c>
      <c r="AK97" s="1" t="s">
        <v>125</v>
      </c>
    </row>
    <row r="98" spans="1:40" ht="102.75" customHeight="1" x14ac:dyDescent="0.25">
      <c r="A98" s="25" t="s">
        <v>258</v>
      </c>
      <c r="B98" s="26" t="s">
        <v>63</v>
      </c>
      <c r="C98" s="32" t="s">
        <v>262</v>
      </c>
      <c r="K98" s="21" t="s">
        <v>566</v>
      </c>
      <c r="N98" s="21" t="s">
        <v>592</v>
      </c>
      <c r="P98" s="21" t="s">
        <v>616</v>
      </c>
      <c r="Q98" s="21" t="s">
        <v>653</v>
      </c>
      <c r="R98" s="1" t="s">
        <v>113</v>
      </c>
      <c r="AD98" s="1" t="s">
        <v>120</v>
      </c>
      <c r="AK98" s="1" t="s">
        <v>125</v>
      </c>
    </row>
    <row r="99" spans="1:40" ht="98" x14ac:dyDescent="0.25">
      <c r="A99" s="2" t="s">
        <v>349</v>
      </c>
      <c r="B99" s="3" t="s">
        <v>128</v>
      </c>
      <c r="C99" s="12" t="s">
        <v>350</v>
      </c>
      <c r="H99" s="1"/>
      <c r="I99" s="1"/>
      <c r="J99" s="1"/>
      <c r="K99" s="1"/>
      <c r="L99" s="1"/>
      <c r="M99" s="1"/>
      <c r="N99" s="1"/>
      <c r="O99" s="1"/>
      <c r="P99" s="1"/>
      <c r="Q99" s="1"/>
      <c r="R99" s="1" t="s">
        <v>113</v>
      </c>
      <c r="S99" s="1" t="s">
        <v>114</v>
      </c>
      <c r="V99" s="1" t="s">
        <v>115</v>
      </c>
      <c r="W99" s="1" t="s">
        <v>116</v>
      </c>
      <c r="AD99" s="1" t="s">
        <v>120</v>
      </c>
      <c r="AJ99" s="1" t="s">
        <v>124</v>
      </c>
      <c r="AK99" s="1" t="s">
        <v>125</v>
      </c>
    </row>
    <row r="100" spans="1:40" ht="84" x14ac:dyDescent="0.25">
      <c r="A100" s="2" t="s">
        <v>349</v>
      </c>
      <c r="B100" s="3" t="s">
        <v>57</v>
      </c>
      <c r="C100" s="12" t="s">
        <v>211</v>
      </c>
      <c r="H100" s="1"/>
      <c r="I100" s="1"/>
      <c r="J100" s="1"/>
      <c r="K100" s="1"/>
      <c r="L100" s="1"/>
      <c r="M100" s="1"/>
      <c r="N100" s="1"/>
      <c r="O100" s="1"/>
      <c r="P100" s="1"/>
      <c r="Q100" s="1"/>
      <c r="R100" s="1" t="s">
        <v>113</v>
      </c>
      <c r="S100" s="1" t="s">
        <v>114</v>
      </c>
      <c r="V100" s="1" t="s">
        <v>115</v>
      </c>
      <c r="W100" s="1" t="s">
        <v>116</v>
      </c>
      <c r="AD100" s="1" t="s">
        <v>120</v>
      </c>
      <c r="AJ100" s="1" t="s">
        <v>124</v>
      </c>
      <c r="AK100" s="1" t="s">
        <v>125</v>
      </c>
    </row>
    <row r="101" spans="1:40" ht="42" x14ac:dyDescent="0.25">
      <c r="A101" s="2" t="s">
        <v>349</v>
      </c>
      <c r="B101" s="3" t="s">
        <v>58</v>
      </c>
      <c r="C101" s="12" t="s">
        <v>351</v>
      </c>
      <c r="H101" s="1"/>
      <c r="I101" s="1"/>
      <c r="J101" s="1"/>
      <c r="K101" s="1"/>
      <c r="L101" s="1"/>
      <c r="M101" s="1"/>
      <c r="N101" s="1"/>
      <c r="O101" s="1"/>
      <c r="P101" s="1"/>
      <c r="Q101" s="1"/>
      <c r="R101" s="1" t="s">
        <v>113</v>
      </c>
      <c r="S101" s="1" t="s">
        <v>114</v>
      </c>
      <c r="V101" s="1" t="s">
        <v>115</v>
      </c>
      <c r="W101" s="1" t="s">
        <v>116</v>
      </c>
      <c r="AD101" s="1" t="s">
        <v>120</v>
      </c>
      <c r="AJ101" s="1" t="s">
        <v>124</v>
      </c>
      <c r="AK101" s="1" t="s">
        <v>125</v>
      </c>
    </row>
    <row r="102" spans="1:40" ht="98" x14ac:dyDescent="0.25">
      <c r="A102" s="25" t="s">
        <v>446</v>
      </c>
      <c r="B102" s="26" t="s">
        <v>128</v>
      </c>
      <c r="C102" s="27" t="s">
        <v>447</v>
      </c>
      <c r="R102" s="1" t="s">
        <v>113</v>
      </c>
      <c r="S102" s="1" t="s">
        <v>114</v>
      </c>
      <c r="V102" s="1" t="s">
        <v>115</v>
      </c>
      <c r="W102" s="1" t="s">
        <v>116</v>
      </c>
      <c r="AD102" s="1" t="s">
        <v>120</v>
      </c>
      <c r="AJ102" s="1" t="s">
        <v>124</v>
      </c>
      <c r="AK102" s="1" t="s">
        <v>125</v>
      </c>
    </row>
    <row r="103" spans="1:40" ht="84" x14ac:dyDescent="0.25">
      <c r="A103" s="25" t="s">
        <v>446</v>
      </c>
      <c r="B103" s="26" t="s">
        <v>57</v>
      </c>
      <c r="C103" s="27" t="s">
        <v>495</v>
      </c>
      <c r="R103" s="1" t="s">
        <v>113</v>
      </c>
      <c r="S103" s="1" t="s">
        <v>114</v>
      </c>
      <c r="V103" s="1" t="s">
        <v>115</v>
      </c>
      <c r="W103" s="1" t="s">
        <v>116</v>
      </c>
      <c r="AD103" s="1" t="s">
        <v>120</v>
      </c>
      <c r="AJ103" s="1" t="s">
        <v>124</v>
      </c>
      <c r="AK103" s="1" t="s">
        <v>125</v>
      </c>
    </row>
    <row r="104" spans="1:40" ht="182" x14ac:dyDescent="0.25">
      <c r="A104" s="2" t="s">
        <v>0</v>
      </c>
      <c r="B104" s="3" t="s">
        <v>128</v>
      </c>
      <c r="C104" s="3" t="s">
        <v>220</v>
      </c>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t="s">
        <v>120</v>
      </c>
      <c r="AE104" s="5"/>
      <c r="AF104" s="5"/>
      <c r="AG104" s="5"/>
      <c r="AH104" s="5"/>
      <c r="AI104" s="5"/>
      <c r="AJ104" s="5"/>
      <c r="AK104" s="5"/>
      <c r="AL104" s="5"/>
      <c r="AM104" s="5"/>
      <c r="AN104" s="3"/>
    </row>
    <row r="105" spans="1:40" ht="70" x14ac:dyDescent="0.25">
      <c r="A105" s="2" t="s">
        <v>0</v>
      </c>
      <c r="B105" s="3" t="s">
        <v>57</v>
      </c>
      <c r="C105" s="3" t="s">
        <v>221</v>
      </c>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t="s">
        <v>120</v>
      </c>
      <c r="AE105" s="5"/>
      <c r="AF105" s="5"/>
      <c r="AG105" s="5"/>
      <c r="AH105" s="5"/>
      <c r="AI105" s="5"/>
      <c r="AJ105" s="5"/>
      <c r="AK105" s="5"/>
      <c r="AL105" s="5"/>
      <c r="AM105" s="5"/>
      <c r="AN105" s="3"/>
    </row>
    <row r="106" spans="1:40" ht="28" x14ac:dyDescent="0.25">
      <c r="A106" s="2" t="s">
        <v>0</v>
      </c>
      <c r="B106" s="3" t="s">
        <v>58</v>
      </c>
      <c r="C106" s="2" t="s">
        <v>222</v>
      </c>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t="s">
        <v>120</v>
      </c>
      <c r="AE106" s="5"/>
      <c r="AF106" s="5"/>
      <c r="AG106" s="5"/>
      <c r="AH106" s="5"/>
      <c r="AI106" s="5"/>
      <c r="AJ106" s="5"/>
      <c r="AK106" s="5"/>
      <c r="AL106" s="5"/>
      <c r="AM106" s="5"/>
      <c r="AN106" s="3"/>
    </row>
    <row r="107" spans="1:40" ht="28" x14ac:dyDescent="0.25">
      <c r="A107" s="2" t="s">
        <v>0</v>
      </c>
      <c r="B107" s="3" t="s">
        <v>59</v>
      </c>
      <c r="C107" s="2" t="s">
        <v>223</v>
      </c>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t="s">
        <v>120</v>
      </c>
      <c r="AE107" s="5"/>
      <c r="AF107" s="5"/>
      <c r="AG107" s="5"/>
      <c r="AH107" s="5"/>
      <c r="AI107" s="5"/>
      <c r="AJ107" s="5"/>
      <c r="AK107" s="5"/>
      <c r="AL107" s="5"/>
      <c r="AM107" s="5"/>
      <c r="AN107" s="3"/>
    </row>
    <row r="108" spans="1:40" ht="42" x14ac:dyDescent="0.25">
      <c r="A108" s="2" t="s">
        <v>0</v>
      </c>
      <c r="B108" s="3" t="s">
        <v>94</v>
      </c>
      <c r="C108" s="2" t="s">
        <v>224</v>
      </c>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t="s">
        <v>120</v>
      </c>
      <c r="AE108" s="5"/>
      <c r="AF108" s="5"/>
      <c r="AG108" s="5"/>
      <c r="AH108" s="5"/>
      <c r="AI108" s="5"/>
      <c r="AJ108" s="5"/>
      <c r="AK108" s="5"/>
      <c r="AL108" s="5"/>
      <c r="AM108" s="5"/>
      <c r="AN108" s="3"/>
    </row>
    <row r="109" spans="1:40" ht="84" x14ac:dyDescent="0.25">
      <c r="A109" s="2" t="s">
        <v>0</v>
      </c>
      <c r="B109" s="3" t="s">
        <v>78</v>
      </c>
      <c r="C109" s="3" t="s">
        <v>225</v>
      </c>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t="s">
        <v>120</v>
      </c>
      <c r="AE109" s="5"/>
      <c r="AF109" s="5"/>
      <c r="AG109" s="5"/>
      <c r="AH109" s="5"/>
      <c r="AI109" s="5"/>
      <c r="AJ109" s="5"/>
      <c r="AK109" s="5"/>
      <c r="AL109" s="5"/>
      <c r="AM109" s="5"/>
      <c r="AN109" s="3"/>
    </row>
    <row r="110" spans="1:40" ht="126" x14ac:dyDescent="0.25">
      <c r="A110" s="2" t="s">
        <v>0</v>
      </c>
      <c r="B110" s="3" t="s">
        <v>63</v>
      </c>
      <c r="C110" s="3" t="s">
        <v>226</v>
      </c>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t="s">
        <v>120</v>
      </c>
      <c r="AE110" s="5"/>
      <c r="AF110" s="5"/>
      <c r="AG110" s="5"/>
      <c r="AH110" s="5"/>
      <c r="AI110" s="5"/>
      <c r="AJ110" s="5"/>
      <c r="AK110" s="5"/>
      <c r="AL110" s="5"/>
      <c r="AM110" s="5"/>
      <c r="AN110" s="3"/>
    </row>
    <row r="111" spans="1:40" ht="98" x14ac:dyDescent="0.25">
      <c r="A111" s="2" t="s">
        <v>0</v>
      </c>
      <c r="B111" s="3" t="s">
        <v>65</v>
      </c>
      <c r="C111" s="3" t="s">
        <v>227</v>
      </c>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t="s">
        <v>120</v>
      </c>
      <c r="AE111" s="5"/>
      <c r="AF111" s="5"/>
      <c r="AG111" s="5"/>
      <c r="AH111" s="5"/>
      <c r="AI111" s="5"/>
      <c r="AJ111" s="5"/>
      <c r="AK111" s="5"/>
      <c r="AL111" s="5"/>
      <c r="AM111" s="5"/>
      <c r="AN111" s="3"/>
    </row>
    <row r="112" spans="1:40" ht="70" x14ac:dyDescent="0.25">
      <c r="A112" s="2" t="s">
        <v>0</v>
      </c>
      <c r="B112" s="3" t="s">
        <v>134</v>
      </c>
      <c r="C112" s="3" t="s">
        <v>228</v>
      </c>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t="s">
        <v>120</v>
      </c>
      <c r="AE112" s="5"/>
      <c r="AF112" s="5"/>
      <c r="AG112" s="5"/>
      <c r="AH112" s="5"/>
      <c r="AI112" s="5"/>
      <c r="AJ112" s="5"/>
      <c r="AK112" s="5"/>
      <c r="AL112" s="5"/>
      <c r="AM112" s="5"/>
      <c r="AN112" s="3"/>
    </row>
    <row r="113" spans="1:40" ht="70" x14ac:dyDescent="0.25">
      <c r="A113" s="2" t="s">
        <v>0</v>
      </c>
      <c r="B113" s="3" t="s">
        <v>28</v>
      </c>
      <c r="C113" s="3" t="s">
        <v>229</v>
      </c>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t="s">
        <v>120</v>
      </c>
      <c r="AE113" s="5"/>
      <c r="AF113" s="5"/>
      <c r="AG113" s="5"/>
      <c r="AH113" s="5"/>
      <c r="AI113" s="5"/>
      <c r="AJ113" s="5"/>
      <c r="AK113" s="5"/>
      <c r="AL113" s="5"/>
      <c r="AM113" s="5"/>
    </row>
    <row r="114" spans="1:40" ht="189.75" customHeight="1" x14ac:dyDescent="0.25">
      <c r="A114" s="25" t="s">
        <v>448</v>
      </c>
      <c r="B114" s="26" t="s">
        <v>128</v>
      </c>
      <c r="C114" s="26" t="s">
        <v>496</v>
      </c>
      <c r="D114" s="5"/>
      <c r="E114" s="5"/>
      <c r="F114" s="5"/>
      <c r="G114" s="5"/>
      <c r="H114" s="22"/>
      <c r="I114" s="22"/>
      <c r="J114" s="22"/>
      <c r="K114" s="22"/>
      <c r="L114" s="22"/>
      <c r="M114" s="22"/>
      <c r="N114" s="22"/>
      <c r="O114" s="22" t="s">
        <v>610</v>
      </c>
      <c r="P114" s="22" t="s">
        <v>610</v>
      </c>
      <c r="Q114" s="22"/>
      <c r="R114" s="5"/>
      <c r="S114" s="5"/>
      <c r="T114" s="5"/>
      <c r="U114" s="5"/>
      <c r="V114" s="5"/>
      <c r="W114" s="5"/>
      <c r="X114" s="5"/>
      <c r="Y114" s="5"/>
      <c r="Z114" s="5"/>
      <c r="AA114" s="5"/>
      <c r="AB114" s="5"/>
      <c r="AC114" s="5"/>
      <c r="AD114" s="5" t="s">
        <v>120</v>
      </c>
      <c r="AE114" s="5"/>
      <c r="AF114" s="5"/>
      <c r="AG114" s="5"/>
      <c r="AH114" s="5"/>
      <c r="AI114" s="5"/>
      <c r="AJ114" s="5"/>
      <c r="AK114" s="5"/>
      <c r="AL114" s="5"/>
      <c r="AM114" s="5"/>
      <c r="AN114" s="3" t="str">
        <f>C114&amp;CHAR(10)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115" spans="1:40" ht="70" x14ac:dyDescent="0.25">
      <c r="A115" s="25" t="s">
        <v>448</v>
      </c>
      <c r="B115" s="26" t="s">
        <v>57</v>
      </c>
      <c r="C115" s="26" t="s">
        <v>221</v>
      </c>
      <c r="D115" s="5"/>
      <c r="E115" s="5"/>
      <c r="F115" s="5"/>
      <c r="G115" s="5"/>
      <c r="H115" s="22"/>
      <c r="I115" s="22"/>
      <c r="J115" s="22"/>
      <c r="K115" s="22"/>
      <c r="L115" s="22"/>
      <c r="M115" s="22"/>
      <c r="N115" s="22"/>
      <c r="O115" s="22" t="s">
        <v>610</v>
      </c>
      <c r="P115" s="22" t="s">
        <v>610</v>
      </c>
      <c r="Q115" s="22"/>
      <c r="R115" s="5"/>
      <c r="S115" s="5"/>
      <c r="T115" s="5"/>
      <c r="U115" s="5"/>
      <c r="V115" s="5"/>
      <c r="W115" s="5"/>
      <c r="X115" s="5"/>
      <c r="Y115" s="5"/>
      <c r="Z115" s="5"/>
      <c r="AA115" s="5"/>
      <c r="AB115" s="5"/>
      <c r="AC115" s="5"/>
      <c r="AD115" s="5" t="s">
        <v>120</v>
      </c>
      <c r="AE115" s="5"/>
      <c r="AF115" s="5"/>
      <c r="AG115" s="5"/>
      <c r="AH115" s="5"/>
      <c r="AI115" s="5"/>
      <c r="AJ115" s="5"/>
      <c r="AK115" s="5"/>
      <c r="AL115" s="5"/>
      <c r="AM115" s="5"/>
      <c r="AN115" s="3" t="str">
        <f>C115&amp;CHAR(10)</f>
        <v xml:space="preserve">The Reliability Coordinator shall distribute its most recent Reliability Coordinator Area restoration plan to each of its Transmission Operators and neighboring Reliability Coordinators within 30 calendar days of creation or revision. 
</v>
      </c>
    </row>
    <row r="116" spans="1:40" ht="28" x14ac:dyDescent="0.25">
      <c r="A116" s="25" t="s">
        <v>448</v>
      </c>
      <c r="B116" s="26" t="s">
        <v>58</v>
      </c>
      <c r="C116" s="25" t="s">
        <v>222</v>
      </c>
      <c r="D116" s="5"/>
      <c r="E116" s="5"/>
      <c r="F116" s="5"/>
      <c r="G116" s="5"/>
      <c r="H116" s="22"/>
      <c r="I116" s="22"/>
      <c r="J116" s="22"/>
      <c r="K116" s="22"/>
      <c r="L116" s="22"/>
      <c r="M116" s="22"/>
      <c r="N116" s="22"/>
      <c r="O116" s="22" t="s">
        <v>610</v>
      </c>
      <c r="P116" s="22" t="s">
        <v>610</v>
      </c>
      <c r="Q116" s="22"/>
      <c r="R116" s="5"/>
      <c r="S116" s="5"/>
      <c r="T116" s="5"/>
      <c r="U116" s="5"/>
      <c r="V116" s="5"/>
      <c r="W116" s="5"/>
      <c r="X116" s="5"/>
      <c r="Y116" s="5"/>
      <c r="Z116" s="5"/>
      <c r="AA116" s="5"/>
      <c r="AB116" s="5"/>
      <c r="AC116" s="5"/>
      <c r="AD116" s="5" t="s">
        <v>120</v>
      </c>
      <c r="AE116" s="5"/>
      <c r="AF116" s="5"/>
      <c r="AG116" s="5"/>
      <c r="AH116" s="5"/>
      <c r="AI116" s="5"/>
      <c r="AJ116" s="5"/>
      <c r="AK116" s="5"/>
      <c r="AL116" s="5"/>
      <c r="AM116" s="5"/>
    </row>
    <row r="117" spans="1:40" ht="126" x14ac:dyDescent="0.25">
      <c r="A117" s="25" t="s">
        <v>448</v>
      </c>
      <c r="B117" s="26" t="s">
        <v>59</v>
      </c>
      <c r="C117" s="25" t="s">
        <v>497</v>
      </c>
      <c r="D117" s="5"/>
      <c r="E117" s="5"/>
      <c r="F117" s="5"/>
      <c r="G117" s="5"/>
      <c r="H117" s="22"/>
      <c r="I117" s="22"/>
      <c r="J117" s="22"/>
      <c r="K117" s="22"/>
      <c r="L117" s="22"/>
      <c r="M117" s="22"/>
      <c r="N117" s="22"/>
      <c r="O117" s="22" t="s">
        <v>610</v>
      </c>
      <c r="P117" s="22" t="s">
        <v>610</v>
      </c>
      <c r="Q117" s="22"/>
      <c r="R117" s="5"/>
      <c r="S117" s="5"/>
      <c r="T117" s="5"/>
      <c r="U117" s="5"/>
      <c r="V117" s="5"/>
      <c r="W117" s="5"/>
      <c r="X117" s="5"/>
      <c r="Y117" s="5"/>
      <c r="Z117" s="5"/>
      <c r="AA117" s="5"/>
      <c r="AB117" s="5"/>
      <c r="AC117" s="5"/>
      <c r="AD117" s="5" t="s">
        <v>120</v>
      </c>
      <c r="AE117" s="5"/>
      <c r="AF117" s="5"/>
      <c r="AG117" s="5"/>
      <c r="AH117" s="5"/>
      <c r="AI117" s="5"/>
      <c r="AJ117" s="5"/>
      <c r="AK117" s="5"/>
      <c r="AL117" s="5"/>
      <c r="AM117" s="5"/>
    </row>
    <row r="118" spans="1:40" ht="182" x14ac:dyDescent="0.25">
      <c r="A118" s="25" t="s">
        <v>448</v>
      </c>
      <c r="B118" s="26" t="s">
        <v>94</v>
      </c>
      <c r="C118" s="25" t="s">
        <v>498</v>
      </c>
      <c r="D118" s="5"/>
      <c r="E118" s="5"/>
      <c r="F118" s="5"/>
      <c r="G118" s="5"/>
      <c r="H118" s="22"/>
      <c r="I118" s="22"/>
      <c r="J118" s="22"/>
      <c r="K118" s="22"/>
      <c r="L118" s="22"/>
      <c r="M118" s="22"/>
      <c r="N118" s="22"/>
      <c r="O118" s="22" t="s">
        <v>610</v>
      </c>
      <c r="P118" s="22" t="s">
        <v>610</v>
      </c>
      <c r="Q118" s="22"/>
      <c r="R118" s="5"/>
      <c r="S118" s="5"/>
      <c r="T118" s="5"/>
      <c r="U118" s="5"/>
      <c r="V118" s="5"/>
      <c r="W118" s="5"/>
      <c r="X118" s="5"/>
      <c r="Y118" s="5"/>
      <c r="Z118" s="5"/>
      <c r="AA118" s="5"/>
      <c r="AB118" s="5"/>
      <c r="AC118" s="5"/>
      <c r="AD118" s="5" t="s">
        <v>120</v>
      </c>
      <c r="AE118" s="5"/>
      <c r="AF118" s="5"/>
      <c r="AG118" s="5"/>
      <c r="AH118" s="5"/>
      <c r="AI118" s="5"/>
      <c r="AJ118" s="5"/>
      <c r="AK118" s="5"/>
      <c r="AL118" s="5"/>
      <c r="AM118" s="5"/>
    </row>
    <row r="119" spans="1:40" ht="84" x14ac:dyDescent="0.25">
      <c r="A119" s="25" t="s">
        <v>448</v>
      </c>
      <c r="B119" s="26" t="s">
        <v>78</v>
      </c>
      <c r="C119" s="26" t="s">
        <v>225</v>
      </c>
      <c r="D119" s="5"/>
      <c r="E119" s="5"/>
      <c r="F119" s="5"/>
      <c r="G119" s="5"/>
      <c r="H119" s="22"/>
      <c r="I119" s="22"/>
      <c r="J119" s="22"/>
      <c r="K119" s="22"/>
      <c r="L119" s="22"/>
      <c r="M119" s="22"/>
      <c r="N119" s="22"/>
      <c r="O119" s="22" t="s">
        <v>610</v>
      </c>
      <c r="P119" s="22" t="s">
        <v>610</v>
      </c>
      <c r="Q119" s="22"/>
      <c r="R119" s="5"/>
      <c r="S119" s="5"/>
      <c r="T119" s="5"/>
      <c r="U119" s="5"/>
      <c r="V119" s="5"/>
      <c r="W119" s="5"/>
      <c r="X119" s="5"/>
      <c r="Y119" s="5"/>
      <c r="Z119" s="5"/>
      <c r="AA119" s="5"/>
      <c r="AB119" s="5"/>
      <c r="AC119" s="5"/>
      <c r="AD119" s="5" t="s">
        <v>120</v>
      </c>
      <c r="AE119" s="5"/>
      <c r="AF119" s="5"/>
      <c r="AG119" s="5"/>
      <c r="AH119" s="5"/>
      <c r="AI119" s="5"/>
      <c r="AJ119" s="5"/>
      <c r="AK119" s="5"/>
      <c r="AL119" s="5"/>
      <c r="AM119" s="5"/>
    </row>
    <row r="120" spans="1:40" ht="112" x14ac:dyDescent="0.25">
      <c r="A120" s="25" t="s">
        <v>448</v>
      </c>
      <c r="B120" s="26" t="s">
        <v>63</v>
      </c>
      <c r="C120" s="26" t="s">
        <v>499</v>
      </c>
      <c r="D120" s="5"/>
      <c r="E120" s="5"/>
      <c r="F120" s="5"/>
      <c r="G120" s="5"/>
      <c r="H120" s="22"/>
      <c r="I120" s="22"/>
      <c r="J120" s="22"/>
      <c r="K120" s="22"/>
      <c r="L120" s="22"/>
      <c r="M120" s="22"/>
      <c r="N120" s="22"/>
      <c r="O120" s="22" t="s">
        <v>610</v>
      </c>
      <c r="P120" s="22" t="s">
        <v>610</v>
      </c>
      <c r="Q120" s="22"/>
      <c r="R120" s="5"/>
      <c r="S120" s="5"/>
      <c r="T120" s="5"/>
      <c r="U120" s="5"/>
      <c r="V120" s="5"/>
      <c r="W120" s="5"/>
      <c r="X120" s="5"/>
      <c r="Y120" s="5"/>
      <c r="Z120" s="5"/>
      <c r="AA120" s="5"/>
      <c r="AB120" s="5"/>
      <c r="AC120" s="5"/>
      <c r="AD120" s="5" t="s">
        <v>120</v>
      </c>
      <c r="AE120" s="5"/>
      <c r="AF120" s="5"/>
      <c r="AG120" s="5"/>
      <c r="AH120" s="5"/>
      <c r="AI120" s="5"/>
      <c r="AJ120" s="5"/>
      <c r="AK120" s="5"/>
      <c r="AL120" s="5"/>
      <c r="AM120" s="5"/>
    </row>
    <row r="121" spans="1:40" ht="168" x14ac:dyDescent="0.25">
      <c r="A121" s="25" t="s">
        <v>448</v>
      </c>
      <c r="B121" s="26" t="s">
        <v>65</v>
      </c>
      <c r="C121" s="26" t="s">
        <v>500</v>
      </c>
      <c r="D121" s="5"/>
      <c r="E121" s="5"/>
      <c r="F121" s="5"/>
      <c r="G121" s="5"/>
      <c r="H121" s="22"/>
      <c r="I121" s="22"/>
      <c r="J121" s="22"/>
      <c r="K121" s="22"/>
      <c r="L121" s="22"/>
      <c r="M121" s="22"/>
      <c r="N121" s="22"/>
      <c r="O121" s="22" t="s">
        <v>610</v>
      </c>
      <c r="P121" s="22" t="s">
        <v>610</v>
      </c>
      <c r="Q121" s="22"/>
      <c r="R121" s="5"/>
      <c r="S121" s="5"/>
      <c r="T121" s="5"/>
      <c r="U121" s="5"/>
      <c r="V121" s="5"/>
      <c r="W121" s="5"/>
      <c r="X121" s="5"/>
      <c r="Y121" s="5"/>
      <c r="Z121" s="5"/>
      <c r="AA121" s="5"/>
      <c r="AB121" s="5"/>
      <c r="AC121" s="5"/>
      <c r="AD121" s="5" t="s">
        <v>120</v>
      </c>
      <c r="AE121" s="5"/>
      <c r="AF121" s="5"/>
      <c r="AG121" s="5"/>
      <c r="AH121" s="5"/>
      <c r="AI121" s="5"/>
      <c r="AJ121" s="5"/>
      <c r="AK121" s="5"/>
      <c r="AL121" s="5"/>
      <c r="AM121" s="5"/>
    </row>
    <row r="122" spans="1:40" ht="113" x14ac:dyDescent="0.25">
      <c r="A122" s="17" t="s">
        <v>187</v>
      </c>
      <c r="B122" s="3" t="s">
        <v>128</v>
      </c>
      <c r="C122" s="3" t="s">
        <v>188</v>
      </c>
      <c r="H122" s="1"/>
      <c r="I122" s="1"/>
      <c r="J122" s="1"/>
      <c r="K122" s="1"/>
      <c r="L122" s="1"/>
      <c r="M122" s="1"/>
      <c r="N122" s="1"/>
      <c r="O122" s="1"/>
      <c r="P122" s="1"/>
      <c r="Q122" s="1"/>
      <c r="R122" s="1" t="s">
        <v>113</v>
      </c>
      <c r="AD122" s="1" t="s">
        <v>120</v>
      </c>
      <c r="AK122" s="1" t="s">
        <v>125</v>
      </c>
    </row>
    <row r="123" spans="1:40" ht="65.25" customHeight="1" x14ac:dyDescent="0.25">
      <c r="A123" s="2" t="s">
        <v>187</v>
      </c>
      <c r="B123" s="3" t="s">
        <v>57</v>
      </c>
      <c r="C123" s="3" t="s">
        <v>189</v>
      </c>
      <c r="H123" s="1"/>
      <c r="I123" s="1"/>
      <c r="J123" s="1"/>
      <c r="K123" s="1"/>
      <c r="L123" s="1"/>
      <c r="M123" s="1"/>
      <c r="N123" s="1"/>
      <c r="O123" s="1"/>
      <c r="P123" s="1"/>
      <c r="Q123" s="1"/>
      <c r="R123" s="1" t="s">
        <v>113</v>
      </c>
      <c r="AD123" s="1" t="s">
        <v>120</v>
      </c>
      <c r="AK123" s="1" t="s">
        <v>125</v>
      </c>
    </row>
    <row r="124" spans="1:40" ht="141" x14ac:dyDescent="0.25">
      <c r="A124" s="2" t="s">
        <v>187</v>
      </c>
      <c r="B124" s="3" t="s">
        <v>58</v>
      </c>
      <c r="C124" s="3" t="s">
        <v>190</v>
      </c>
      <c r="H124" s="1"/>
      <c r="I124" s="1"/>
      <c r="J124" s="1"/>
      <c r="K124" s="1"/>
      <c r="L124" s="1"/>
      <c r="M124" s="1"/>
      <c r="N124" s="1"/>
      <c r="O124" s="1"/>
      <c r="P124" s="1"/>
      <c r="Q124" s="1"/>
      <c r="AD124" s="1" t="s">
        <v>120</v>
      </c>
    </row>
    <row r="125" spans="1:40" ht="64.5" customHeight="1" x14ac:dyDescent="0.25">
      <c r="A125" s="2" t="s">
        <v>187</v>
      </c>
      <c r="B125" s="3" t="s">
        <v>59</v>
      </c>
      <c r="C125" s="3" t="s">
        <v>191</v>
      </c>
      <c r="H125" s="1"/>
      <c r="I125" s="1"/>
      <c r="J125" s="1"/>
      <c r="K125" s="1"/>
      <c r="L125" s="1"/>
      <c r="M125" s="1"/>
      <c r="N125" s="1"/>
      <c r="O125" s="1"/>
      <c r="P125" s="1"/>
      <c r="Q125" s="1"/>
      <c r="R125" s="1" t="s">
        <v>113</v>
      </c>
      <c r="AK125" s="1" t="s">
        <v>125</v>
      </c>
    </row>
    <row r="126" spans="1:40" ht="57" x14ac:dyDescent="0.25">
      <c r="A126" s="2" t="s">
        <v>187</v>
      </c>
      <c r="B126" s="3" t="s">
        <v>94</v>
      </c>
      <c r="C126" s="3" t="s">
        <v>193</v>
      </c>
      <c r="H126" s="1"/>
      <c r="I126" s="1"/>
      <c r="J126" s="1"/>
      <c r="K126" s="1"/>
      <c r="L126" s="1"/>
      <c r="M126" s="1"/>
      <c r="N126" s="1"/>
      <c r="O126" s="1"/>
      <c r="P126" s="1"/>
      <c r="Q126" s="1"/>
      <c r="R126" s="1" t="s">
        <v>113</v>
      </c>
      <c r="AD126" s="1" t="s">
        <v>120</v>
      </c>
      <c r="AK126" s="1" t="s">
        <v>125</v>
      </c>
    </row>
    <row r="127" spans="1:40" ht="75" customHeight="1" x14ac:dyDescent="0.25">
      <c r="A127" s="2" t="s">
        <v>187</v>
      </c>
      <c r="B127" s="3" t="s">
        <v>78</v>
      </c>
      <c r="C127" s="3" t="s">
        <v>192</v>
      </c>
      <c r="H127" s="1"/>
      <c r="I127" s="1"/>
      <c r="J127" s="1"/>
      <c r="K127" s="1"/>
      <c r="L127" s="1"/>
      <c r="M127" s="1"/>
      <c r="N127" s="1"/>
      <c r="O127" s="1"/>
      <c r="P127" s="1"/>
      <c r="Q127" s="1"/>
      <c r="R127" s="1" t="s">
        <v>113</v>
      </c>
      <c r="AD127" s="1" t="s">
        <v>120</v>
      </c>
      <c r="AK127" s="1" t="s">
        <v>125</v>
      </c>
    </row>
    <row r="128" spans="1:40" ht="56.5" x14ac:dyDescent="0.25">
      <c r="A128" s="2" t="s">
        <v>187</v>
      </c>
      <c r="B128" s="3" t="s">
        <v>63</v>
      </c>
      <c r="C128" s="3" t="s">
        <v>195</v>
      </c>
      <c r="H128" s="1"/>
      <c r="I128" s="1"/>
      <c r="J128" s="1"/>
      <c r="K128" s="1"/>
      <c r="L128" s="1"/>
      <c r="M128" s="1"/>
      <c r="N128" s="1"/>
      <c r="O128" s="1"/>
      <c r="P128" s="1"/>
      <c r="Q128" s="1"/>
      <c r="R128" s="1" t="s">
        <v>113</v>
      </c>
      <c r="AD128" s="1" t="s">
        <v>120</v>
      </c>
      <c r="AK128" s="1" t="s">
        <v>125</v>
      </c>
    </row>
    <row r="129" spans="1:40" ht="112" x14ac:dyDescent="0.25">
      <c r="A129" s="2" t="s">
        <v>187</v>
      </c>
      <c r="B129" s="3" t="s">
        <v>65</v>
      </c>
      <c r="C129" s="3" t="s">
        <v>194</v>
      </c>
      <c r="H129" s="1"/>
      <c r="I129" s="1"/>
      <c r="J129" s="1"/>
      <c r="K129" s="1"/>
      <c r="L129" s="1"/>
      <c r="M129" s="1"/>
      <c r="N129" s="1"/>
      <c r="O129" s="1"/>
      <c r="P129" s="1"/>
      <c r="Q129" s="1"/>
      <c r="R129" s="1" t="s">
        <v>113</v>
      </c>
      <c r="AD129" s="1" t="s">
        <v>120</v>
      </c>
      <c r="AK129" s="1" t="s">
        <v>125</v>
      </c>
    </row>
    <row r="130" spans="1:40" ht="113" x14ac:dyDescent="0.25">
      <c r="A130" s="28" t="s">
        <v>449</v>
      </c>
      <c r="B130" s="26" t="s">
        <v>128</v>
      </c>
      <c r="C130" s="26" t="s">
        <v>188</v>
      </c>
      <c r="R130" s="1" t="s">
        <v>113</v>
      </c>
      <c r="AD130" s="1" t="s">
        <v>120</v>
      </c>
      <c r="AK130" s="1" t="s">
        <v>125</v>
      </c>
    </row>
    <row r="131" spans="1:40" ht="70" x14ac:dyDescent="0.25">
      <c r="A131" s="28" t="s">
        <v>449</v>
      </c>
      <c r="B131" s="26" t="s">
        <v>57</v>
      </c>
      <c r="C131" s="26" t="s">
        <v>189</v>
      </c>
      <c r="Q131" s="33"/>
      <c r="R131" s="1" t="s">
        <v>113</v>
      </c>
      <c r="AD131" s="1" t="s">
        <v>120</v>
      </c>
      <c r="AK131" s="1" t="s">
        <v>125</v>
      </c>
    </row>
    <row r="132" spans="1:40" ht="141" x14ac:dyDescent="0.25">
      <c r="A132" s="28" t="s">
        <v>449</v>
      </c>
      <c r="B132" s="26" t="s">
        <v>58</v>
      </c>
      <c r="C132" s="26" t="s">
        <v>190</v>
      </c>
      <c r="Q132" s="33"/>
      <c r="AD132" s="1" t="s">
        <v>120</v>
      </c>
    </row>
    <row r="133" spans="1:40" ht="120.75" customHeight="1" x14ac:dyDescent="0.25">
      <c r="A133" s="25" t="s">
        <v>235</v>
      </c>
      <c r="B133" s="26" t="s">
        <v>128</v>
      </c>
      <c r="C133" s="26" t="s">
        <v>237</v>
      </c>
      <c r="D133" s="1" t="s">
        <v>566</v>
      </c>
      <c r="P133" s="21" t="s">
        <v>566</v>
      </c>
      <c r="Q133" s="40" t="s">
        <v>617</v>
      </c>
      <c r="AD133" s="1" t="s">
        <v>120</v>
      </c>
    </row>
    <row r="134" spans="1:40" ht="126" x14ac:dyDescent="0.25">
      <c r="A134" s="25" t="s">
        <v>235</v>
      </c>
      <c r="B134" s="26" t="s">
        <v>57</v>
      </c>
      <c r="C134" s="26" t="s">
        <v>236</v>
      </c>
      <c r="H134" s="21" t="s">
        <v>566</v>
      </c>
      <c r="N134" s="21" t="s">
        <v>593</v>
      </c>
      <c r="P134" s="21" t="s">
        <v>566</v>
      </c>
      <c r="Q134" s="40" t="s">
        <v>618</v>
      </c>
      <c r="AD134" s="1" t="s">
        <v>120</v>
      </c>
    </row>
    <row r="135" spans="1:40" ht="252" x14ac:dyDescent="0.25">
      <c r="A135" s="25" t="s">
        <v>301</v>
      </c>
      <c r="B135" s="26" t="s">
        <v>57</v>
      </c>
      <c r="C135" s="27" t="s">
        <v>501</v>
      </c>
      <c r="D135" s="1" t="s">
        <v>566</v>
      </c>
      <c r="H135" s="21" t="s">
        <v>566</v>
      </c>
      <c r="N135" s="21" t="s">
        <v>594</v>
      </c>
      <c r="R135" s="1" t="s">
        <v>113</v>
      </c>
      <c r="AN135" s="3" t="str">
        <f t="shared" ref="AN135:AN148" si="2">C135&amp;CHAR(10)</f>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row>
    <row r="136" spans="1:40" ht="70" x14ac:dyDescent="0.25">
      <c r="A136" s="25" t="s">
        <v>301</v>
      </c>
      <c r="B136" s="26" t="s">
        <v>58</v>
      </c>
      <c r="C136" s="27" t="s">
        <v>502</v>
      </c>
      <c r="AD136" s="1" t="s">
        <v>120</v>
      </c>
      <c r="AN136" s="3" t="str">
        <f t="shared" si="2"/>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row>
    <row r="137" spans="1:40" ht="168" x14ac:dyDescent="0.25">
      <c r="A137" s="25" t="s">
        <v>301</v>
      </c>
      <c r="B137" s="26" t="s">
        <v>59</v>
      </c>
      <c r="C137" s="27" t="s">
        <v>302</v>
      </c>
      <c r="N137" s="21" t="s">
        <v>595</v>
      </c>
      <c r="R137" s="1" t="s">
        <v>113</v>
      </c>
      <c r="AK137" s="1" t="s">
        <v>125</v>
      </c>
      <c r="AN137" s="3" t="str">
        <f t="shared" si="2"/>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row>
    <row r="138" spans="1:40" ht="140" x14ac:dyDescent="0.25">
      <c r="A138" s="25" t="s">
        <v>301</v>
      </c>
      <c r="B138" s="26" t="s">
        <v>94</v>
      </c>
      <c r="C138" s="27" t="s">
        <v>303</v>
      </c>
      <c r="N138" s="21" t="s">
        <v>596</v>
      </c>
      <c r="AD138" s="1" t="s">
        <v>120</v>
      </c>
      <c r="AN138" s="3" t="str">
        <f t="shared" si="2"/>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row>
    <row r="139" spans="1:40" ht="56" x14ac:dyDescent="0.25">
      <c r="A139" s="25" t="s">
        <v>301</v>
      </c>
      <c r="B139" s="26" t="s">
        <v>78</v>
      </c>
      <c r="C139" s="27" t="s">
        <v>304</v>
      </c>
      <c r="N139" s="21" t="s">
        <v>597</v>
      </c>
      <c r="AD139" s="1" t="s">
        <v>120</v>
      </c>
      <c r="AN139" s="3" t="str">
        <f t="shared" si="2"/>
        <v xml:space="preserve">Each Reliability Coordinator that has a Balancing Authority experiencing a potential or actual Energy Emergency within its Reliability Coordinator Area shall declare an Energy Emergency Alert, as detailed in Attachment 1.
</v>
      </c>
    </row>
    <row r="140" spans="1:40" ht="99" x14ac:dyDescent="0.25">
      <c r="A140" s="25" t="s">
        <v>265</v>
      </c>
      <c r="B140" s="26" t="s">
        <v>128</v>
      </c>
      <c r="C140" s="25" t="s">
        <v>503</v>
      </c>
      <c r="O140" s="21" t="s">
        <v>566</v>
      </c>
      <c r="P140" s="21" t="s">
        <v>566</v>
      </c>
      <c r="Q140" s="40" t="s">
        <v>659</v>
      </c>
      <c r="AA140" s="1" t="s">
        <v>154</v>
      </c>
      <c r="AB140" s="1" t="s">
        <v>166</v>
      </c>
      <c r="AL140" s="1" t="s">
        <v>126</v>
      </c>
      <c r="AN140" s="3" t="str">
        <f t="shared" si="2"/>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row>
    <row r="141" spans="1:40" ht="88" customHeight="1" x14ac:dyDescent="0.25">
      <c r="A141" s="25" t="s">
        <v>352</v>
      </c>
      <c r="B141" s="26" t="s">
        <v>128</v>
      </c>
      <c r="C141" s="27" t="s">
        <v>504</v>
      </c>
      <c r="O141" s="21" t="s">
        <v>566</v>
      </c>
      <c r="P141" s="21" t="s">
        <v>566</v>
      </c>
      <c r="Q141" s="31" t="s">
        <v>625</v>
      </c>
      <c r="AA141" s="1" t="s">
        <v>154</v>
      </c>
      <c r="AB141" s="1" t="s">
        <v>166</v>
      </c>
      <c r="AN141" s="3" t="str">
        <f t="shared" si="2"/>
        <v xml:space="preserve">The Planning Authority shall have a documented SOL Methodology for use in developing SOLs within its Planning Authority Area.  This SOL Methodology shall: [Please see the Standard for more information]
</v>
      </c>
    </row>
    <row r="142" spans="1:40" ht="84" x14ac:dyDescent="0.25">
      <c r="A142" s="25" t="s">
        <v>352</v>
      </c>
      <c r="B142" s="26" t="s">
        <v>57</v>
      </c>
      <c r="C142" s="29" t="s">
        <v>505</v>
      </c>
      <c r="O142" s="21" t="s">
        <v>566</v>
      </c>
      <c r="P142" s="39" t="s">
        <v>566</v>
      </c>
      <c r="Q142" s="31" t="s">
        <v>625</v>
      </c>
      <c r="AA142" s="1" t="s">
        <v>154</v>
      </c>
      <c r="AB142" s="1" t="s">
        <v>166</v>
      </c>
      <c r="AN142" s="3" t="str">
        <f t="shared" si="2"/>
        <v xml:space="preserve"> The Planning Authority’s SOL Methodology shall include a requirement that SOLs provide BES performance consistent with the following: [Please see the Standard for more information]
</v>
      </c>
    </row>
    <row r="143" spans="1:40" ht="84" x14ac:dyDescent="0.25">
      <c r="A143" s="25" t="s">
        <v>352</v>
      </c>
      <c r="B143" s="26" t="s">
        <v>58</v>
      </c>
      <c r="C143" s="27" t="s">
        <v>506</v>
      </c>
      <c r="O143" s="21" t="s">
        <v>566</v>
      </c>
      <c r="P143" s="39" t="s">
        <v>566</v>
      </c>
      <c r="Q143" s="31" t="s">
        <v>625</v>
      </c>
      <c r="AA143" s="1" t="s">
        <v>154</v>
      </c>
      <c r="AB143" s="1" t="s">
        <v>166</v>
      </c>
      <c r="AN143" s="3" t="str">
        <f t="shared" si="2"/>
        <v xml:space="preserve">The Planning Authority’s methodology for determining SOLs, shall include, as a minimum, a description of the following, along with any reliability margins applied for each: [Please see the Standard for more information]
</v>
      </c>
    </row>
    <row r="144" spans="1:40" ht="84" x14ac:dyDescent="0.25">
      <c r="A144" s="25" t="s">
        <v>352</v>
      </c>
      <c r="B144" s="26" t="s">
        <v>59</v>
      </c>
      <c r="C144" s="27" t="s">
        <v>507</v>
      </c>
      <c r="O144" s="21" t="s">
        <v>566</v>
      </c>
      <c r="P144" s="39" t="s">
        <v>566</v>
      </c>
      <c r="Q144" s="31" t="s">
        <v>625</v>
      </c>
      <c r="AA144" s="1" t="s">
        <v>154</v>
      </c>
      <c r="AB144" s="1" t="s">
        <v>166</v>
      </c>
      <c r="AN144" s="3" t="str">
        <f t="shared" si="2"/>
        <v xml:space="preserve">The Planning Authority shall issue its SOL Methodology, and any change to that methodology, to all of the following prior to the effectiveness of the change: [Please see the Standard for more information]
</v>
      </c>
    </row>
    <row r="145" spans="1:40" ht="70" x14ac:dyDescent="0.25">
      <c r="A145" s="25" t="s">
        <v>353</v>
      </c>
      <c r="B145" s="26" t="s">
        <v>128</v>
      </c>
      <c r="C145" s="27" t="s">
        <v>508</v>
      </c>
      <c r="Q145" s="34"/>
      <c r="AD145" s="1" t="s">
        <v>120</v>
      </c>
      <c r="AN145" s="3" t="str">
        <f t="shared" si="2"/>
        <v xml:space="preserve">The Reliability Coordinator shall have a documented methodology for use in developing SOLs (SOL Methodology) within its Reliability Coordinator Area.  This SOL Methodology shall:  [Please see the Standard for more information]
</v>
      </c>
    </row>
    <row r="146" spans="1:40" ht="56" x14ac:dyDescent="0.25">
      <c r="A146" s="25" t="s">
        <v>353</v>
      </c>
      <c r="B146" s="26" t="s">
        <v>57</v>
      </c>
      <c r="C146" s="29" t="s">
        <v>509</v>
      </c>
      <c r="Q146" s="34"/>
      <c r="AD146" s="1" t="s">
        <v>120</v>
      </c>
      <c r="AN146" s="3" t="str">
        <f t="shared" si="2"/>
        <v xml:space="preserve"> The Reliability Coordinator’s SOL Methodology shall include a requirement that SOLs provide BES performance consistent with the following: [Please see the Standard for more information]
</v>
      </c>
    </row>
    <row r="147" spans="1:40" ht="56" x14ac:dyDescent="0.25">
      <c r="A147" s="25" t="s">
        <v>353</v>
      </c>
      <c r="B147" s="26" t="s">
        <v>58</v>
      </c>
      <c r="C147" s="29" t="s">
        <v>510</v>
      </c>
      <c r="Q147" s="34"/>
      <c r="AD147" s="1" t="s">
        <v>120</v>
      </c>
      <c r="AN147" s="3" t="str">
        <f t="shared" si="2"/>
        <v xml:space="preserve"> The Reliability Coordinator’s methodology for determining SOLs, shall include, as a minimum, a description of the following, along with any reliability margins applied for each: [Please see the Standard for more information]
</v>
      </c>
    </row>
    <row r="148" spans="1:40" ht="70" x14ac:dyDescent="0.25">
      <c r="A148" s="25" t="s">
        <v>353</v>
      </c>
      <c r="B148" s="26" t="s">
        <v>59</v>
      </c>
      <c r="C148" s="27" t="s">
        <v>511</v>
      </c>
      <c r="Q148" s="34"/>
      <c r="AD148" s="1" t="s">
        <v>120</v>
      </c>
      <c r="AN148" s="3" t="str">
        <f t="shared" si="2"/>
        <v xml:space="preserve">The Reliability Coordinator shall issue its SOL Methodology and any changes to that methodology, prior to the effectiveness of the Methodology or of a change to the Methodology, to all of the following:  [Please see the Standard for more information]
</v>
      </c>
    </row>
    <row r="149" spans="1:40" ht="98" x14ac:dyDescent="0.25">
      <c r="A149" s="25" t="s">
        <v>177</v>
      </c>
      <c r="B149" s="26" t="s">
        <v>128</v>
      </c>
      <c r="C149" s="25" t="s">
        <v>512</v>
      </c>
      <c r="O149" s="21" t="s">
        <v>566</v>
      </c>
      <c r="P149" s="21" t="s">
        <v>566</v>
      </c>
      <c r="Q149" s="40" t="s">
        <v>626</v>
      </c>
      <c r="R149" s="5"/>
      <c r="S149" s="5"/>
      <c r="T149" s="5"/>
      <c r="U149" s="5"/>
      <c r="V149" s="5"/>
      <c r="W149" s="5"/>
      <c r="X149" s="5"/>
      <c r="Y149" s="5"/>
      <c r="Z149" s="5"/>
      <c r="AA149" s="1" t="s">
        <v>154</v>
      </c>
      <c r="AB149" s="5" t="s">
        <v>166</v>
      </c>
      <c r="AC149" s="5"/>
      <c r="AD149" s="5"/>
      <c r="AE149" s="5"/>
      <c r="AF149" s="5"/>
      <c r="AG149" s="5"/>
      <c r="AH149" s="5"/>
      <c r="AI149" s="5"/>
      <c r="AJ149" s="5"/>
      <c r="AK149" s="5"/>
      <c r="AL149" s="5"/>
      <c r="AM149" s="5"/>
    </row>
    <row r="150" spans="1:40" ht="70" x14ac:dyDescent="0.25">
      <c r="A150" s="25" t="s">
        <v>177</v>
      </c>
      <c r="B150" s="26" t="s">
        <v>57</v>
      </c>
      <c r="C150" s="25" t="s">
        <v>513</v>
      </c>
      <c r="O150" s="21" t="s">
        <v>566</v>
      </c>
      <c r="P150" s="21" t="s">
        <v>566</v>
      </c>
      <c r="Q150" s="40" t="s">
        <v>626</v>
      </c>
      <c r="R150" s="5"/>
      <c r="S150" s="5"/>
      <c r="T150" s="5"/>
      <c r="U150" s="5"/>
      <c r="V150" s="5"/>
      <c r="W150" s="5"/>
      <c r="X150" s="5"/>
      <c r="Y150" s="5"/>
      <c r="Z150" s="5"/>
      <c r="AA150" s="1" t="s">
        <v>154</v>
      </c>
      <c r="AB150" s="5" t="s">
        <v>166</v>
      </c>
      <c r="AC150" s="5"/>
      <c r="AD150" s="5"/>
      <c r="AE150" s="5"/>
      <c r="AF150" s="5"/>
      <c r="AG150" s="5"/>
      <c r="AH150" s="5"/>
      <c r="AI150" s="5"/>
      <c r="AJ150" s="5"/>
      <c r="AK150" s="5"/>
      <c r="AL150" s="5"/>
      <c r="AM150" s="5"/>
    </row>
    <row r="151" spans="1:40" ht="73.5" customHeight="1" x14ac:dyDescent="0.25">
      <c r="A151" s="25" t="s">
        <v>177</v>
      </c>
      <c r="B151" s="26" t="s">
        <v>59</v>
      </c>
      <c r="C151" s="25" t="s">
        <v>180</v>
      </c>
      <c r="O151" s="21" t="s">
        <v>566</v>
      </c>
      <c r="P151" s="21" t="s">
        <v>566</v>
      </c>
      <c r="Q151" s="40" t="s">
        <v>626</v>
      </c>
      <c r="R151" s="5"/>
      <c r="S151" s="5"/>
      <c r="T151" s="5"/>
      <c r="U151" s="5"/>
      <c r="V151" s="5"/>
      <c r="W151" s="5"/>
      <c r="X151" s="5"/>
      <c r="Y151" s="5"/>
      <c r="Z151" s="5"/>
      <c r="AA151" s="1" t="s">
        <v>154</v>
      </c>
      <c r="AB151" s="5" t="s">
        <v>166</v>
      </c>
      <c r="AC151" s="5"/>
      <c r="AD151" s="5"/>
      <c r="AE151" s="5"/>
      <c r="AF151" s="5"/>
      <c r="AG151" s="5"/>
      <c r="AH151" s="5"/>
      <c r="AI151" s="5"/>
      <c r="AJ151" s="5"/>
      <c r="AK151" s="5"/>
      <c r="AL151" s="5"/>
      <c r="AM151" s="5"/>
    </row>
    <row r="152" spans="1:40" ht="168" x14ac:dyDescent="0.25">
      <c r="A152" s="25" t="s">
        <v>177</v>
      </c>
      <c r="B152" s="26" t="s">
        <v>94</v>
      </c>
      <c r="C152" s="25" t="s">
        <v>181</v>
      </c>
      <c r="O152" s="21" t="s">
        <v>566</v>
      </c>
      <c r="P152" s="21" t="s">
        <v>566</v>
      </c>
      <c r="Q152" s="40" t="s">
        <v>626</v>
      </c>
      <c r="R152" s="5"/>
      <c r="S152" s="5"/>
      <c r="T152" s="5"/>
      <c r="U152" s="5"/>
      <c r="V152" s="5"/>
      <c r="W152" s="5"/>
      <c r="X152" s="5"/>
      <c r="Y152" s="5"/>
      <c r="Z152" s="5"/>
      <c r="AA152" s="1" t="s">
        <v>154</v>
      </c>
      <c r="AB152" s="5" t="s">
        <v>166</v>
      </c>
      <c r="AC152" s="5"/>
      <c r="AD152" s="5"/>
      <c r="AE152" s="5"/>
      <c r="AF152" s="5"/>
      <c r="AG152" s="5"/>
      <c r="AH152" s="5"/>
      <c r="AI152" s="5"/>
      <c r="AJ152" s="5"/>
      <c r="AK152" s="5"/>
      <c r="AL152" s="5"/>
      <c r="AM152" s="5"/>
    </row>
    <row r="153" spans="1:40" ht="47.5" customHeight="1" x14ac:dyDescent="0.25">
      <c r="A153" s="25" t="s">
        <v>177</v>
      </c>
      <c r="B153" s="26" t="s">
        <v>78</v>
      </c>
      <c r="C153" s="25" t="s">
        <v>182</v>
      </c>
      <c r="O153" s="21" t="s">
        <v>566</v>
      </c>
      <c r="P153" s="21" t="s">
        <v>566</v>
      </c>
      <c r="Q153" s="40" t="s">
        <v>626</v>
      </c>
      <c r="R153" s="5"/>
      <c r="S153" s="5"/>
      <c r="T153" s="5"/>
      <c r="U153" s="5"/>
      <c r="V153" s="5"/>
      <c r="W153" s="5"/>
      <c r="X153" s="5"/>
      <c r="Y153" s="5"/>
      <c r="Z153" s="5"/>
      <c r="AA153" s="1" t="s">
        <v>154</v>
      </c>
      <c r="AB153" s="5" t="s">
        <v>166</v>
      </c>
      <c r="AC153" s="5"/>
      <c r="AD153" s="5"/>
      <c r="AE153" s="5"/>
      <c r="AF153" s="5"/>
      <c r="AG153" s="5"/>
      <c r="AH153" s="5"/>
      <c r="AI153" s="5"/>
      <c r="AJ153" s="5"/>
      <c r="AK153" s="5"/>
      <c r="AL153" s="5"/>
      <c r="AM153" s="5"/>
    </row>
    <row r="154" spans="1:40" ht="168" x14ac:dyDescent="0.25">
      <c r="A154" s="25" t="s">
        <v>165</v>
      </c>
      <c r="B154" s="26" t="s">
        <v>128</v>
      </c>
      <c r="C154" s="26" t="s">
        <v>162</v>
      </c>
      <c r="D154" s="1" t="s">
        <v>566</v>
      </c>
      <c r="N154" s="21" t="s">
        <v>606</v>
      </c>
      <c r="O154" s="21" t="s">
        <v>566</v>
      </c>
      <c r="P154" s="21" t="s">
        <v>566</v>
      </c>
      <c r="Q154" s="31" t="s">
        <v>647</v>
      </c>
      <c r="AD154" s="1" t="s">
        <v>120</v>
      </c>
    </row>
    <row r="155" spans="1:40" ht="104.25" customHeight="1" x14ac:dyDescent="0.25">
      <c r="A155" s="25" t="s">
        <v>165</v>
      </c>
      <c r="B155" s="26" t="s">
        <v>57</v>
      </c>
      <c r="C155" s="26" t="s">
        <v>101</v>
      </c>
      <c r="N155" s="21" t="s">
        <v>604</v>
      </c>
      <c r="O155" s="21" t="s">
        <v>566</v>
      </c>
      <c r="P155" s="21" t="s">
        <v>566</v>
      </c>
      <c r="Q155" s="31" t="s">
        <v>627</v>
      </c>
      <c r="AK155" s="1" t="s">
        <v>125</v>
      </c>
    </row>
    <row r="156" spans="1:40" ht="42" x14ac:dyDescent="0.25">
      <c r="A156" s="25" t="s">
        <v>165</v>
      </c>
      <c r="B156" s="26" t="s">
        <v>58</v>
      </c>
      <c r="C156" s="26" t="s">
        <v>163</v>
      </c>
      <c r="N156" s="21" t="s">
        <v>604</v>
      </c>
      <c r="O156" s="21" t="s">
        <v>566</v>
      </c>
      <c r="P156" s="21" t="s">
        <v>566</v>
      </c>
      <c r="Q156" s="31" t="s">
        <v>627</v>
      </c>
      <c r="AA156" s="1" t="s">
        <v>154</v>
      </c>
      <c r="AB156" s="1" t="s">
        <v>166</v>
      </c>
      <c r="AN156" s="3"/>
    </row>
    <row r="157" spans="1:40" ht="42" x14ac:dyDescent="0.25">
      <c r="A157" s="25" t="s">
        <v>165</v>
      </c>
      <c r="B157" s="26" t="s">
        <v>59</v>
      </c>
      <c r="C157" s="26" t="s">
        <v>164</v>
      </c>
      <c r="N157" s="21" t="s">
        <v>604</v>
      </c>
      <c r="O157" s="21" t="s">
        <v>566</v>
      </c>
      <c r="P157" s="21" t="s">
        <v>566</v>
      </c>
      <c r="Q157" s="31" t="s">
        <v>627</v>
      </c>
      <c r="AL157" s="1" t="s">
        <v>126</v>
      </c>
      <c r="AN157" s="3"/>
    </row>
    <row r="158" spans="1:40" ht="84" x14ac:dyDescent="0.25">
      <c r="A158" s="25" t="s">
        <v>165</v>
      </c>
      <c r="B158" s="26" t="s">
        <v>94</v>
      </c>
      <c r="C158" s="26" t="s">
        <v>514</v>
      </c>
      <c r="D158" s="1" t="s">
        <v>566</v>
      </c>
      <c r="N158" s="21" t="s">
        <v>604</v>
      </c>
      <c r="O158" s="21" t="s">
        <v>566</v>
      </c>
      <c r="P158" s="21" t="s">
        <v>566</v>
      </c>
      <c r="Q158" s="31" t="s">
        <v>627</v>
      </c>
      <c r="AA158" s="1" t="s">
        <v>154</v>
      </c>
      <c r="AB158" s="1" t="s">
        <v>166</v>
      </c>
      <c r="AD158" s="1" t="s">
        <v>120</v>
      </c>
      <c r="AL158" s="1" t="s">
        <v>126</v>
      </c>
      <c r="AN158" s="3"/>
    </row>
    <row r="159" spans="1:40" ht="56" x14ac:dyDescent="0.25">
      <c r="A159" s="25" t="s">
        <v>165</v>
      </c>
      <c r="B159" s="26" t="s">
        <v>78</v>
      </c>
      <c r="C159" s="26" t="s">
        <v>515</v>
      </c>
      <c r="N159" s="21" t="s">
        <v>604</v>
      </c>
      <c r="O159" s="21" t="s">
        <v>566</v>
      </c>
      <c r="P159" s="21" t="s">
        <v>566</v>
      </c>
      <c r="Q159" s="31" t="s">
        <v>627</v>
      </c>
      <c r="AA159" s="1" t="s">
        <v>154</v>
      </c>
      <c r="AB159" s="1" t="s">
        <v>166</v>
      </c>
      <c r="AN159" s="3"/>
    </row>
    <row r="160" spans="1:40" ht="196" x14ac:dyDescent="0.25">
      <c r="A160" s="25" t="s">
        <v>418</v>
      </c>
      <c r="B160" s="26" t="s">
        <v>58</v>
      </c>
      <c r="C160" s="27" t="s">
        <v>419</v>
      </c>
      <c r="D160" s="5"/>
      <c r="E160" s="5"/>
      <c r="F160" s="5"/>
      <c r="G160" s="5"/>
      <c r="H160" s="22"/>
      <c r="I160" s="22"/>
      <c r="J160" s="22"/>
      <c r="K160" s="22"/>
      <c r="L160" s="22"/>
      <c r="M160" s="22"/>
      <c r="N160" s="22" t="s">
        <v>581</v>
      </c>
      <c r="O160" s="22" t="s">
        <v>566</v>
      </c>
      <c r="P160" s="22" t="s">
        <v>566</v>
      </c>
      <c r="Q160" s="40" t="s">
        <v>639</v>
      </c>
      <c r="R160" s="5" t="s">
        <v>113</v>
      </c>
      <c r="S160" s="5"/>
      <c r="T160" s="5"/>
      <c r="U160" s="5"/>
      <c r="V160" s="5"/>
      <c r="W160" s="5"/>
      <c r="X160" s="5"/>
      <c r="Y160" s="5"/>
      <c r="Z160" s="5"/>
      <c r="AA160" s="5"/>
      <c r="AB160" s="5"/>
      <c r="AC160" s="5"/>
      <c r="AD160" s="5"/>
      <c r="AE160" s="5"/>
      <c r="AF160" s="5"/>
      <c r="AG160" s="5"/>
      <c r="AH160" s="5"/>
      <c r="AI160" s="5"/>
      <c r="AJ160" s="5"/>
      <c r="AK160" s="5"/>
      <c r="AL160" s="5"/>
      <c r="AM160" s="5"/>
      <c r="AN160" s="3"/>
    </row>
    <row r="161" spans="1:40" ht="84" x14ac:dyDescent="0.25">
      <c r="A161" s="25" t="s">
        <v>238</v>
      </c>
      <c r="B161" s="26" t="s">
        <v>128</v>
      </c>
      <c r="C161" s="26" t="s">
        <v>239</v>
      </c>
      <c r="O161" s="21" t="s">
        <v>566</v>
      </c>
      <c r="Q161" s="40" t="s">
        <v>636</v>
      </c>
      <c r="R161" s="1" t="s">
        <v>113</v>
      </c>
      <c r="AN161" s="3"/>
    </row>
    <row r="162" spans="1:40" ht="84" x14ac:dyDescent="0.25">
      <c r="A162" s="25" t="s">
        <v>238</v>
      </c>
      <c r="B162" s="26" t="s">
        <v>57</v>
      </c>
      <c r="C162" s="26" t="s">
        <v>240</v>
      </c>
      <c r="O162" s="21" t="s">
        <v>566</v>
      </c>
      <c r="Q162" s="40" t="s">
        <v>636</v>
      </c>
      <c r="AM162" s="1" t="s">
        <v>127</v>
      </c>
      <c r="AN162" s="3"/>
    </row>
    <row r="163" spans="1:40" ht="84" x14ac:dyDescent="0.25">
      <c r="A163" s="25" t="s">
        <v>238</v>
      </c>
      <c r="B163" s="26" t="s">
        <v>58</v>
      </c>
      <c r="C163" s="26" t="s">
        <v>241</v>
      </c>
      <c r="O163" s="21" t="s">
        <v>610</v>
      </c>
      <c r="P163" s="21" t="s">
        <v>610</v>
      </c>
      <c r="R163" s="1" t="s">
        <v>113</v>
      </c>
      <c r="AN163" s="3"/>
    </row>
    <row r="164" spans="1:40" ht="70" x14ac:dyDescent="0.25">
      <c r="A164" s="25" t="s">
        <v>238</v>
      </c>
      <c r="B164" s="26" t="s">
        <v>59</v>
      </c>
      <c r="C164" s="26" t="s">
        <v>242</v>
      </c>
      <c r="O164" s="21" t="s">
        <v>610</v>
      </c>
      <c r="P164" s="21" t="s">
        <v>610</v>
      </c>
      <c r="R164" s="1" t="s">
        <v>113</v>
      </c>
    </row>
    <row r="165" spans="1:40" ht="126" x14ac:dyDescent="0.25">
      <c r="A165" s="25" t="s">
        <v>238</v>
      </c>
      <c r="B165" s="26" t="s">
        <v>94</v>
      </c>
      <c r="C165" s="26" t="s">
        <v>243</v>
      </c>
      <c r="O165" s="21" t="s">
        <v>566</v>
      </c>
      <c r="P165" s="21" t="s">
        <v>610</v>
      </c>
      <c r="Q165" s="40" t="s">
        <v>637</v>
      </c>
      <c r="R165" s="1" t="s">
        <v>113</v>
      </c>
    </row>
    <row r="166" spans="1:40" ht="168" x14ac:dyDescent="0.25">
      <c r="A166" s="25" t="s">
        <v>420</v>
      </c>
      <c r="B166" s="26" t="s">
        <v>128</v>
      </c>
      <c r="C166" s="26" t="s">
        <v>421</v>
      </c>
      <c r="O166" s="21" t="s">
        <v>610</v>
      </c>
      <c r="P166" s="21" t="s">
        <v>610</v>
      </c>
      <c r="R166" s="1" t="s">
        <v>113</v>
      </c>
    </row>
    <row r="167" spans="1:40" ht="72" x14ac:dyDescent="0.25">
      <c r="A167" s="25" t="s">
        <v>420</v>
      </c>
      <c r="B167" s="26" t="s">
        <v>57</v>
      </c>
      <c r="C167" s="27" t="s">
        <v>423</v>
      </c>
      <c r="R167" s="1" t="s">
        <v>113</v>
      </c>
    </row>
    <row r="168" spans="1:40" ht="56" x14ac:dyDescent="0.25">
      <c r="A168" s="25" t="s">
        <v>420</v>
      </c>
      <c r="B168" s="26" t="s">
        <v>58</v>
      </c>
      <c r="C168" s="27" t="s">
        <v>422</v>
      </c>
      <c r="R168" s="1" t="s">
        <v>113</v>
      </c>
    </row>
    <row r="169" spans="1:40" ht="112" x14ac:dyDescent="0.25">
      <c r="A169" s="25" t="s">
        <v>424</v>
      </c>
      <c r="B169" s="26" t="s">
        <v>128</v>
      </c>
      <c r="C169" s="27" t="s">
        <v>425</v>
      </c>
      <c r="O169" s="21" t="s">
        <v>566</v>
      </c>
      <c r="P169" s="21" t="s">
        <v>610</v>
      </c>
      <c r="Q169" s="40" t="s">
        <v>611</v>
      </c>
      <c r="R169" s="1" t="s">
        <v>113</v>
      </c>
    </row>
    <row r="170" spans="1:40" ht="98" x14ac:dyDescent="0.25">
      <c r="A170" s="25" t="s">
        <v>424</v>
      </c>
      <c r="B170" s="26" t="s">
        <v>57</v>
      </c>
      <c r="C170" s="27" t="s">
        <v>427</v>
      </c>
      <c r="O170" s="21" t="s">
        <v>566</v>
      </c>
      <c r="P170" s="21" t="s">
        <v>566</v>
      </c>
      <c r="Q170" s="40" t="s">
        <v>634</v>
      </c>
      <c r="R170" s="1" t="s">
        <v>113</v>
      </c>
    </row>
    <row r="171" spans="1:40" ht="84" x14ac:dyDescent="0.25">
      <c r="A171" s="25" t="s">
        <v>424</v>
      </c>
      <c r="B171" s="26" t="s">
        <v>58</v>
      </c>
      <c r="C171" s="27" t="s">
        <v>426</v>
      </c>
      <c r="O171" s="21" t="s">
        <v>566</v>
      </c>
      <c r="P171" s="21" t="s">
        <v>566</v>
      </c>
      <c r="Q171" s="40" t="s">
        <v>635</v>
      </c>
      <c r="R171" s="1" t="s">
        <v>113</v>
      </c>
    </row>
    <row r="172" spans="1:40" ht="409.5" x14ac:dyDescent="0.25">
      <c r="A172" s="25" t="s">
        <v>272</v>
      </c>
      <c r="B172" s="26" t="s">
        <v>128</v>
      </c>
      <c r="C172" s="25" t="s">
        <v>273</v>
      </c>
      <c r="D172" s="1" t="s">
        <v>566</v>
      </c>
      <c r="H172" s="21" t="s">
        <v>582</v>
      </c>
      <c r="N172" s="21" t="s">
        <v>598</v>
      </c>
      <c r="R172" s="5"/>
      <c r="S172" s="5"/>
      <c r="T172" s="5"/>
      <c r="U172" s="5"/>
      <c r="V172" s="5"/>
      <c r="W172" s="5"/>
      <c r="X172" s="5"/>
      <c r="Y172" s="5"/>
      <c r="Z172" s="5"/>
      <c r="AA172" s="5"/>
      <c r="AB172" s="5"/>
      <c r="AC172" s="5"/>
      <c r="AD172" s="5" t="s">
        <v>120</v>
      </c>
      <c r="AE172" s="5"/>
      <c r="AF172" s="5"/>
      <c r="AG172" s="5"/>
      <c r="AH172" s="5"/>
      <c r="AI172" s="5"/>
      <c r="AJ172" s="5"/>
      <c r="AK172" s="5"/>
      <c r="AL172" s="5"/>
      <c r="AM172" s="5"/>
    </row>
    <row r="173" spans="1:40" ht="409.5" x14ac:dyDescent="0.25">
      <c r="A173" s="25" t="s">
        <v>272</v>
      </c>
      <c r="B173" s="26" t="s">
        <v>57</v>
      </c>
      <c r="C173" s="25" t="s">
        <v>274</v>
      </c>
      <c r="H173" s="21" t="s">
        <v>582</v>
      </c>
      <c r="N173" s="21" t="s">
        <v>599</v>
      </c>
      <c r="R173" s="5" t="s">
        <v>113</v>
      </c>
      <c r="S173" s="5" t="s">
        <v>114</v>
      </c>
      <c r="T173" s="5"/>
      <c r="U173" s="5"/>
      <c r="V173" s="5"/>
      <c r="W173" s="5" t="s">
        <v>116</v>
      </c>
      <c r="X173" s="5"/>
      <c r="Y173" s="5"/>
      <c r="Z173" s="5"/>
      <c r="AA173" s="5"/>
      <c r="AB173" s="5"/>
      <c r="AC173" s="5"/>
      <c r="AD173" s="5"/>
      <c r="AE173" s="5"/>
      <c r="AF173" s="5"/>
      <c r="AG173" s="5"/>
      <c r="AH173" s="5"/>
      <c r="AI173" s="5"/>
      <c r="AJ173" s="5"/>
      <c r="AK173" s="5" t="s">
        <v>125</v>
      </c>
      <c r="AL173" s="5"/>
      <c r="AM173" s="5"/>
    </row>
    <row r="174" spans="1:40" ht="409.5" x14ac:dyDescent="0.25">
      <c r="A174" s="25" t="s">
        <v>272</v>
      </c>
      <c r="B174" s="26" t="s">
        <v>58</v>
      </c>
      <c r="C174" s="30" t="s">
        <v>275</v>
      </c>
      <c r="H174" s="21" t="s">
        <v>582</v>
      </c>
      <c r="N174" s="21" t="s">
        <v>600</v>
      </c>
      <c r="R174" s="5" t="s">
        <v>113</v>
      </c>
      <c r="S174" s="5" t="s">
        <v>114</v>
      </c>
      <c r="T174" s="5"/>
      <c r="U174" s="5"/>
      <c r="V174" s="5"/>
      <c r="W174" s="5" t="s">
        <v>116</v>
      </c>
      <c r="X174" s="5"/>
      <c r="Y174" s="5"/>
      <c r="Z174" s="5"/>
      <c r="AA174" s="5"/>
      <c r="AB174" s="5"/>
      <c r="AC174" s="5"/>
      <c r="AD174" s="5"/>
      <c r="AE174" s="5"/>
      <c r="AF174" s="5"/>
      <c r="AG174" s="5"/>
      <c r="AH174" s="5"/>
      <c r="AI174" s="5"/>
      <c r="AJ174" s="5"/>
      <c r="AK174" s="5" t="s">
        <v>125</v>
      </c>
      <c r="AL174" s="5"/>
      <c r="AM174" s="5"/>
    </row>
    <row r="175" spans="1:40" ht="56" x14ac:dyDescent="0.25">
      <c r="A175" s="25" t="s">
        <v>451</v>
      </c>
      <c r="B175" s="26" t="s">
        <v>128</v>
      </c>
      <c r="C175" s="25" t="s">
        <v>452</v>
      </c>
      <c r="R175" s="5"/>
      <c r="S175" s="5"/>
      <c r="T175" s="5"/>
      <c r="U175" s="5"/>
      <c r="V175" s="5"/>
      <c r="W175" s="5"/>
      <c r="X175" s="5"/>
      <c r="Y175" s="5"/>
      <c r="Z175" s="5"/>
      <c r="AA175" s="5"/>
      <c r="AB175" s="5"/>
      <c r="AC175" s="5"/>
      <c r="AD175" s="5" t="s">
        <v>120</v>
      </c>
      <c r="AE175" s="5"/>
      <c r="AF175" s="5"/>
      <c r="AG175" s="5"/>
      <c r="AH175" s="5"/>
      <c r="AI175" s="5"/>
      <c r="AJ175" s="5"/>
      <c r="AK175" s="5"/>
      <c r="AL175" s="5"/>
      <c r="AM175" s="5"/>
    </row>
    <row r="176" spans="1:40" ht="98" x14ac:dyDescent="0.25">
      <c r="A176" s="25" t="s">
        <v>451</v>
      </c>
      <c r="B176" s="26" t="s">
        <v>57</v>
      </c>
      <c r="C176" s="25" t="s">
        <v>453</v>
      </c>
      <c r="R176" s="5"/>
      <c r="S176" s="5"/>
      <c r="T176" s="5"/>
      <c r="U176" s="5"/>
      <c r="V176" s="5"/>
      <c r="W176" s="5"/>
      <c r="X176" s="5"/>
      <c r="Y176" s="5"/>
      <c r="Z176" s="5"/>
      <c r="AA176" s="5"/>
      <c r="AB176" s="5"/>
      <c r="AC176" s="5"/>
      <c r="AD176" s="5" t="s">
        <v>120</v>
      </c>
      <c r="AE176" s="5"/>
      <c r="AF176" s="5"/>
      <c r="AG176" s="5"/>
      <c r="AH176" s="5"/>
      <c r="AI176" s="5"/>
      <c r="AJ176" s="5"/>
      <c r="AK176" s="5"/>
      <c r="AL176" s="5"/>
      <c r="AM176" s="5"/>
    </row>
    <row r="177" spans="1:39" ht="84" x14ac:dyDescent="0.25">
      <c r="A177" s="25" t="s">
        <v>451</v>
      </c>
      <c r="B177" s="26" t="s">
        <v>58</v>
      </c>
      <c r="C177" s="25" t="s">
        <v>454</v>
      </c>
      <c r="Q177" s="33"/>
      <c r="R177" s="5"/>
      <c r="S177" s="5"/>
      <c r="T177" s="5"/>
      <c r="U177" s="5"/>
      <c r="V177" s="5"/>
      <c r="W177" s="5"/>
      <c r="X177" s="5"/>
      <c r="Y177" s="5"/>
      <c r="Z177" s="5"/>
      <c r="AA177" s="5"/>
      <c r="AB177" s="5"/>
      <c r="AC177" s="5"/>
      <c r="AD177" s="5" t="s">
        <v>120</v>
      </c>
      <c r="AE177" s="5"/>
      <c r="AF177" s="5"/>
      <c r="AG177" s="5"/>
      <c r="AH177" s="5"/>
      <c r="AI177" s="5"/>
      <c r="AJ177" s="5"/>
      <c r="AK177" s="5"/>
      <c r="AL177" s="5"/>
      <c r="AM177" s="5"/>
    </row>
    <row r="178" spans="1:39" ht="56" x14ac:dyDescent="0.25">
      <c r="A178" s="25" t="s">
        <v>451</v>
      </c>
      <c r="B178" s="26" t="s">
        <v>59</v>
      </c>
      <c r="C178" s="25" t="s">
        <v>455</v>
      </c>
      <c r="Q178" s="34"/>
      <c r="R178" s="5"/>
      <c r="S178" s="5"/>
      <c r="T178" s="5"/>
      <c r="U178" s="5"/>
      <c r="V178" s="5"/>
      <c r="W178" s="5"/>
      <c r="X178" s="5"/>
      <c r="Y178" s="5"/>
      <c r="Z178" s="5"/>
      <c r="AA178" s="5"/>
      <c r="AB178" s="5"/>
      <c r="AC178" s="5"/>
      <c r="AD178" s="5" t="s">
        <v>120</v>
      </c>
      <c r="AE178" s="5"/>
      <c r="AF178" s="5"/>
      <c r="AG178" s="5"/>
      <c r="AH178" s="5"/>
      <c r="AI178" s="5"/>
      <c r="AJ178" s="5"/>
      <c r="AK178" s="5"/>
      <c r="AL178" s="5"/>
      <c r="AM178" s="5"/>
    </row>
    <row r="179" spans="1:39" ht="112" x14ac:dyDescent="0.25">
      <c r="A179" s="25" t="s">
        <v>451</v>
      </c>
      <c r="B179" s="26" t="s">
        <v>94</v>
      </c>
      <c r="C179" s="25" t="s">
        <v>456</v>
      </c>
      <c r="D179" s="1" t="s">
        <v>566</v>
      </c>
      <c r="R179" s="5"/>
      <c r="S179" s="5"/>
      <c r="T179" s="5"/>
      <c r="U179" s="5"/>
      <c r="V179" s="5"/>
      <c r="W179" s="5"/>
      <c r="X179" s="5"/>
      <c r="Y179" s="5"/>
      <c r="Z179" s="5"/>
      <c r="AA179" s="5"/>
      <c r="AB179" s="5"/>
      <c r="AC179" s="5"/>
      <c r="AD179" s="5" t="s">
        <v>120</v>
      </c>
      <c r="AE179" s="5"/>
      <c r="AF179" s="5"/>
      <c r="AG179" s="5"/>
      <c r="AH179" s="5"/>
      <c r="AI179" s="5"/>
      <c r="AJ179" s="5"/>
      <c r="AK179" s="5"/>
      <c r="AL179" s="5"/>
      <c r="AM179" s="5"/>
    </row>
    <row r="180" spans="1:39" ht="84" x14ac:dyDescent="0.25">
      <c r="A180" s="25" t="s">
        <v>451</v>
      </c>
      <c r="B180" s="26" t="s">
        <v>78</v>
      </c>
      <c r="C180" s="25" t="s">
        <v>457</v>
      </c>
      <c r="D180" s="1" t="s">
        <v>566</v>
      </c>
      <c r="Q180" s="33"/>
      <c r="R180" s="5"/>
      <c r="S180" s="5"/>
      <c r="T180" s="5"/>
      <c r="U180" s="5"/>
      <c r="V180" s="5"/>
      <c r="W180" s="5"/>
      <c r="X180" s="5"/>
      <c r="Y180" s="5"/>
      <c r="Z180" s="5"/>
      <c r="AA180" s="5"/>
      <c r="AB180" s="5"/>
      <c r="AC180" s="5"/>
      <c r="AD180" s="5" t="s">
        <v>120</v>
      </c>
      <c r="AE180" s="5"/>
      <c r="AF180" s="5"/>
      <c r="AG180" s="5"/>
      <c r="AH180" s="5"/>
      <c r="AI180" s="5"/>
      <c r="AJ180" s="5"/>
      <c r="AK180" s="5"/>
      <c r="AL180" s="5"/>
      <c r="AM180" s="5"/>
    </row>
    <row r="181" spans="1:39" ht="135" customHeight="1" x14ac:dyDescent="0.25">
      <c r="A181" s="25" t="s">
        <v>178</v>
      </c>
      <c r="B181" s="26" t="s">
        <v>128</v>
      </c>
      <c r="C181" s="26" t="s">
        <v>179</v>
      </c>
      <c r="O181" s="21" t="s">
        <v>610</v>
      </c>
      <c r="Q181" s="40" t="s">
        <v>612</v>
      </c>
      <c r="R181" s="5" t="s">
        <v>113</v>
      </c>
      <c r="S181" s="5"/>
      <c r="T181" s="5"/>
      <c r="U181" s="5"/>
      <c r="V181" s="5"/>
      <c r="W181" s="5"/>
      <c r="X181" s="5"/>
      <c r="Y181" s="5"/>
      <c r="Z181" s="5"/>
      <c r="AA181" s="5"/>
      <c r="AB181" s="5"/>
      <c r="AC181" s="5"/>
      <c r="AD181" s="5" t="s">
        <v>120</v>
      </c>
      <c r="AE181" s="5"/>
      <c r="AF181" s="5"/>
      <c r="AG181" s="5"/>
      <c r="AH181" s="5"/>
      <c r="AI181" s="5"/>
      <c r="AJ181" s="5"/>
      <c r="AK181" s="5"/>
      <c r="AL181" s="5"/>
      <c r="AM181" s="5"/>
    </row>
    <row r="182" spans="1:39" ht="108.75" customHeight="1" x14ac:dyDescent="0.25">
      <c r="A182" s="25" t="s">
        <v>379</v>
      </c>
      <c r="B182" s="26" t="s">
        <v>128</v>
      </c>
      <c r="C182" s="26" t="s">
        <v>380</v>
      </c>
      <c r="O182" s="21" t="s">
        <v>610</v>
      </c>
      <c r="Q182" s="40" t="s">
        <v>612</v>
      </c>
      <c r="R182" s="5"/>
      <c r="S182" s="5"/>
      <c r="T182" s="5"/>
      <c r="U182" s="5"/>
      <c r="V182" s="5"/>
      <c r="W182" s="5"/>
      <c r="X182" s="5"/>
      <c r="Y182" s="5"/>
      <c r="Z182" s="5"/>
      <c r="AA182" s="5"/>
      <c r="AB182" s="5"/>
      <c r="AC182" s="5"/>
      <c r="AD182" s="5" t="s">
        <v>120</v>
      </c>
      <c r="AE182" s="5"/>
      <c r="AF182" s="5"/>
      <c r="AG182" s="5"/>
      <c r="AH182" s="5"/>
      <c r="AI182" s="5"/>
      <c r="AJ182" s="5"/>
      <c r="AK182" s="5"/>
      <c r="AL182" s="5"/>
      <c r="AM182" s="5"/>
    </row>
    <row r="183" spans="1:39" ht="182" x14ac:dyDescent="0.25">
      <c r="A183" s="25" t="s">
        <v>379</v>
      </c>
      <c r="B183" s="26" t="s">
        <v>57</v>
      </c>
      <c r="C183" s="26" t="s">
        <v>381</v>
      </c>
      <c r="O183" s="21" t="s">
        <v>610</v>
      </c>
      <c r="Q183" s="40" t="s">
        <v>612</v>
      </c>
      <c r="R183" s="5"/>
      <c r="S183" s="5"/>
      <c r="T183" s="5"/>
      <c r="U183" s="5"/>
      <c r="V183" s="5"/>
      <c r="W183" s="5"/>
      <c r="X183" s="5"/>
      <c r="Y183" s="5"/>
      <c r="Z183" s="5"/>
      <c r="AA183" s="5"/>
      <c r="AB183" s="5"/>
      <c r="AC183" s="5"/>
      <c r="AD183" s="5" t="s">
        <v>120</v>
      </c>
      <c r="AE183" s="5"/>
      <c r="AF183" s="5"/>
      <c r="AG183" s="5"/>
      <c r="AH183" s="5"/>
      <c r="AI183" s="5"/>
      <c r="AJ183" s="5"/>
      <c r="AK183" s="5"/>
      <c r="AL183" s="5"/>
      <c r="AM183" s="5"/>
    </row>
    <row r="184" spans="1:39" ht="84" x14ac:dyDescent="0.25">
      <c r="A184" s="25" t="s">
        <v>276</v>
      </c>
      <c r="B184" s="26" t="s">
        <v>128</v>
      </c>
      <c r="C184" s="27" t="s">
        <v>277</v>
      </c>
      <c r="O184" s="21" t="s">
        <v>610</v>
      </c>
      <c r="P184" s="21" t="s">
        <v>566</v>
      </c>
      <c r="Q184" s="11" t="s">
        <v>656</v>
      </c>
      <c r="R184" s="5"/>
      <c r="S184" s="5"/>
      <c r="T184" s="5"/>
      <c r="U184" s="5"/>
      <c r="V184" s="5"/>
      <c r="W184" s="5"/>
      <c r="X184" s="5"/>
      <c r="Y184" s="5"/>
      <c r="Z184" s="5"/>
      <c r="AA184" s="5"/>
      <c r="AB184" s="5"/>
      <c r="AC184" s="5"/>
      <c r="AD184" s="5" t="s">
        <v>120</v>
      </c>
      <c r="AE184" s="5"/>
      <c r="AF184" s="5"/>
      <c r="AG184" s="5"/>
      <c r="AH184" s="5"/>
      <c r="AI184" s="5"/>
      <c r="AJ184" s="5"/>
      <c r="AK184" s="5"/>
      <c r="AL184" s="5"/>
      <c r="AM184" s="5"/>
    </row>
    <row r="185" spans="1:39" ht="112" x14ac:dyDescent="0.25">
      <c r="A185" s="25" t="s">
        <v>276</v>
      </c>
      <c r="B185" s="26" t="s">
        <v>57</v>
      </c>
      <c r="C185" s="27" t="s">
        <v>278</v>
      </c>
      <c r="O185" s="21" t="s">
        <v>610</v>
      </c>
      <c r="P185" s="21" t="s">
        <v>566</v>
      </c>
      <c r="Q185" s="40" t="s">
        <v>620</v>
      </c>
      <c r="R185" s="5"/>
      <c r="S185" s="5"/>
      <c r="T185" s="5"/>
      <c r="U185" s="5"/>
      <c r="V185" s="5"/>
      <c r="W185" s="5"/>
      <c r="X185" s="5"/>
      <c r="Y185" s="5"/>
      <c r="Z185" s="5"/>
      <c r="AA185" s="5"/>
      <c r="AB185" s="5"/>
      <c r="AC185" s="5"/>
      <c r="AD185" s="5" t="s">
        <v>120</v>
      </c>
      <c r="AE185" s="5"/>
      <c r="AF185" s="5"/>
      <c r="AG185" s="5"/>
      <c r="AH185" s="5"/>
      <c r="AI185" s="5"/>
      <c r="AJ185" s="5"/>
      <c r="AK185" s="5"/>
      <c r="AL185" s="5"/>
      <c r="AM185" s="5"/>
    </row>
    <row r="186" spans="1:39" ht="42" x14ac:dyDescent="0.25">
      <c r="A186" s="25" t="s">
        <v>276</v>
      </c>
      <c r="B186" s="26" t="s">
        <v>58</v>
      </c>
      <c r="C186" s="27" t="s">
        <v>279</v>
      </c>
      <c r="M186" s="21" t="s">
        <v>566</v>
      </c>
      <c r="O186" s="21" t="s">
        <v>566</v>
      </c>
      <c r="P186" s="21" t="s">
        <v>610</v>
      </c>
      <c r="Q186" s="41" t="s">
        <v>619</v>
      </c>
      <c r="R186" s="5"/>
      <c r="S186" s="5"/>
      <c r="T186" s="5"/>
      <c r="U186" s="5"/>
      <c r="V186" s="5"/>
      <c r="W186" s="5"/>
      <c r="X186" s="5"/>
      <c r="Y186" s="5"/>
      <c r="Z186" s="5"/>
      <c r="AA186" s="5"/>
      <c r="AB186" s="5"/>
      <c r="AC186" s="5"/>
      <c r="AD186" s="5" t="s">
        <v>120</v>
      </c>
      <c r="AE186" s="5"/>
      <c r="AF186" s="5"/>
      <c r="AG186" s="5"/>
      <c r="AH186" s="5"/>
      <c r="AI186" s="5"/>
      <c r="AJ186" s="5"/>
      <c r="AK186" s="5"/>
      <c r="AL186" s="5"/>
      <c r="AM186" s="5"/>
    </row>
    <row r="187" spans="1:39" ht="138" customHeight="1" x14ac:dyDescent="0.25">
      <c r="A187" s="25" t="s">
        <v>276</v>
      </c>
      <c r="B187" s="26" t="s">
        <v>59</v>
      </c>
      <c r="C187" s="27" t="s">
        <v>280</v>
      </c>
      <c r="D187" s="1" t="s">
        <v>566</v>
      </c>
      <c r="M187" s="21" t="s">
        <v>566</v>
      </c>
      <c r="P187" s="21" t="s">
        <v>566</v>
      </c>
      <c r="Q187" s="42" t="s">
        <v>621</v>
      </c>
      <c r="R187" s="5"/>
      <c r="S187" s="5"/>
      <c r="T187" s="5"/>
      <c r="U187" s="5"/>
      <c r="V187" s="5"/>
      <c r="W187" s="5"/>
      <c r="X187" s="5"/>
      <c r="Y187" s="5"/>
      <c r="Z187" s="5"/>
      <c r="AA187" s="5"/>
      <c r="AB187" s="5"/>
      <c r="AC187" s="5"/>
      <c r="AD187" s="5" t="s">
        <v>120</v>
      </c>
      <c r="AE187" s="5"/>
      <c r="AF187" s="5"/>
      <c r="AG187" s="5"/>
      <c r="AH187" s="5"/>
      <c r="AI187" s="5"/>
      <c r="AJ187" s="5"/>
      <c r="AK187" s="5"/>
      <c r="AL187" s="5"/>
      <c r="AM187" s="5"/>
    </row>
    <row r="188" spans="1:39" ht="112" x14ac:dyDescent="0.25">
      <c r="A188" s="25" t="s">
        <v>276</v>
      </c>
      <c r="B188" s="26" t="s">
        <v>94</v>
      </c>
      <c r="C188" s="27" t="s">
        <v>281</v>
      </c>
      <c r="M188" s="21" t="s">
        <v>566</v>
      </c>
      <c r="P188" s="21" t="s">
        <v>566</v>
      </c>
      <c r="Q188" s="42" t="s">
        <v>622</v>
      </c>
      <c r="R188" s="5"/>
      <c r="S188" s="5"/>
      <c r="T188" s="5"/>
      <c r="U188" s="5"/>
      <c r="V188" s="5"/>
      <c r="W188" s="5"/>
      <c r="X188" s="5"/>
      <c r="Y188" s="5"/>
      <c r="Z188" s="5"/>
      <c r="AA188" s="5"/>
      <c r="AB188" s="5"/>
      <c r="AC188" s="5"/>
      <c r="AD188" s="5" t="s">
        <v>120</v>
      </c>
      <c r="AE188" s="5"/>
      <c r="AF188" s="5"/>
      <c r="AG188" s="5"/>
      <c r="AH188" s="5"/>
      <c r="AI188" s="5"/>
      <c r="AJ188" s="5"/>
      <c r="AK188" s="5"/>
      <c r="AL188" s="5"/>
      <c r="AM188" s="5"/>
    </row>
    <row r="189" spans="1:39" ht="143.25" customHeight="1" x14ac:dyDescent="0.25">
      <c r="A189" s="25" t="s">
        <v>276</v>
      </c>
      <c r="B189" s="26" t="s">
        <v>78</v>
      </c>
      <c r="C189" s="27" t="s">
        <v>282</v>
      </c>
      <c r="O189" s="21" t="s">
        <v>566</v>
      </c>
      <c r="P189" s="21" t="s">
        <v>610</v>
      </c>
      <c r="Q189" s="42" t="s">
        <v>657</v>
      </c>
      <c r="R189" s="5"/>
      <c r="S189" s="5"/>
      <c r="T189" s="5"/>
      <c r="U189" s="5"/>
      <c r="V189" s="5"/>
      <c r="W189" s="5"/>
      <c r="X189" s="5"/>
      <c r="Y189" s="5"/>
      <c r="Z189" s="5"/>
      <c r="AA189" s="5"/>
      <c r="AB189" s="5"/>
      <c r="AC189" s="5"/>
      <c r="AD189" s="5" t="s">
        <v>120</v>
      </c>
      <c r="AE189" s="5"/>
      <c r="AF189" s="5"/>
      <c r="AG189" s="5"/>
      <c r="AH189" s="5"/>
      <c r="AI189" s="5"/>
      <c r="AJ189" s="5"/>
      <c r="AK189" s="5"/>
      <c r="AL189" s="5"/>
      <c r="AM189" s="5"/>
    </row>
    <row r="190" spans="1:39" ht="158.5" customHeight="1" x14ac:dyDescent="0.25">
      <c r="A190" s="25" t="s">
        <v>375</v>
      </c>
      <c r="B190" s="26" t="s">
        <v>45</v>
      </c>
      <c r="C190" s="25" t="s">
        <v>516</v>
      </c>
      <c r="P190" s="21" t="s">
        <v>566</v>
      </c>
      <c r="Q190" s="40" t="s">
        <v>613</v>
      </c>
      <c r="R190" s="5"/>
      <c r="S190" s="5"/>
      <c r="T190" s="5"/>
      <c r="U190" s="5"/>
      <c r="V190" s="5"/>
      <c r="W190" s="5"/>
      <c r="X190" s="5"/>
      <c r="Y190" s="5"/>
      <c r="Z190" s="5"/>
      <c r="AA190" s="5"/>
      <c r="AB190" s="5"/>
      <c r="AC190" s="5"/>
      <c r="AD190" s="5" t="s">
        <v>120</v>
      </c>
      <c r="AE190" s="5"/>
      <c r="AF190" s="5"/>
      <c r="AG190" s="5"/>
      <c r="AH190" s="5"/>
      <c r="AI190" s="5"/>
      <c r="AJ190" s="5"/>
      <c r="AK190" s="5"/>
      <c r="AL190" s="5"/>
      <c r="AM190" s="5"/>
    </row>
    <row r="191" spans="1:39" ht="172" customHeight="1" x14ac:dyDescent="0.25">
      <c r="A191" s="25" t="s">
        <v>375</v>
      </c>
      <c r="B191" s="26" t="s">
        <v>103</v>
      </c>
      <c r="C191" s="25" t="s">
        <v>376</v>
      </c>
      <c r="P191" s="21" t="s">
        <v>566</v>
      </c>
      <c r="Q191" s="40" t="s">
        <v>614</v>
      </c>
      <c r="R191" s="5"/>
      <c r="S191" s="5"/>
      <c r="T191" s="5"/>
      <c r="U191" s="5"/>
      <c r="V191" s="5"/>
      <c r="W191" s="5"/>
      <c r="X191" s="5"/>
      <c r="Y191" s="5"/>
      <c r="Z191" s="5"/>
      <c r="AA191" s="5"/>
      <c r="AB191" s="5"/>
      <c r="AC191" s="5"/>
      <c r="AD191" s="5" t="s">
        <v>120</v>
      </c>
      <c r="AE191" s="5"/>
      <c r="AF191" s="5"/>
      <c r="AG191" s="5"/>
      <c r="AH191" s="5"/>
      <c r="AI191" s="5"/>
      <c r="AJ191" s="5"/>
      <c r="AK191" s="5"/>
      <c r="AL191" s="5"/>
      <c r="AM191" s="5"/>
    </row>
    <row r="192" spans="1:39" ht="171" customHeight="1" x14ac:dyDescent="0.25">
      <c r="A192" s="25" t="s">
        <v>375</v>
      </c>
      <c r="B192" s="26" t="s">
        <v>135</v>
      </c>
      <c r="C192" s="25" t="s">
        <v>377</v>
      </c>
      <c r="P192" s="21" t="s">
        <v>566</v>
      </c>
      <c r="Q192" s="40" t="s">
        <v>615</v>
      </c>
      <c r="R192" s="5"/>
      <c r="S192" s="5"/>
      <c r="T192" s="5"/>
      <c r="U192" s="5"/>
      <c r="V192" s="5"/>
      <c r="W192" s="5"/>
      <c r="X192" s="5"/>
      <c r="Y192" s="5"/>
      <c r="Z192" s="5"/>
      <c r="AA192" s="5"/>
      <c r="AB192" s="5"/>
      <c r="AC192" s="5"/>
      <c r="AD192" s="5" t="s">
        <v>120</v>
      </c>
      <c r="AE192" s="5"/>
      <c r="AF192" s="5"/>
      <c r="AG192" s="5"/>
      <c r="AH192" s="5"/>
      <c r="AI192" s="5"/>
      <c r="AJ192" s="5"/>
      <c r="AK192" s="5"/>
      <c r="AL192" s="5"/>
      <c r="AM192" s="5"/>
    </row>
    <row r="193" spans="1:39" ht="104.25" customHeight="1" x14ac:dyDescent="0.25">
      <c r="A193" s="25" t="s">
        <v>375</v>
      </c>
      <c r="B193" s="26" t="s">
        <v>53</v>
      </c>
      <c r="C193" s="25" t="s">
        <v>378</v>
      </c>
      <c r="P193" s="21" t="s">
        <v>566</v>
      </c>
      <c r="Q193" s="40" t="s">
        <v>623</v>
      </c>
      <c r="R193" s="5"/>
      <c r="S193" s="5"/>
      <c r="T193" s="5"/>
      <c r="U193" s="5"/>
      <c r="V193" s="5"/>
      <c r="W193" s="5"/>
      <c r="X193" s="5"/>
      <c r="Y193" s="5"/>
      <c r="Z193" s="5"/>
      <c r="AA193" s="5"/>
      <c r="AB193" s="5"/>
      <c r="AC193" s="5"/>
      <c r="AD193" s="5" t="s">
        <v>120</v>
      </c>
      <c r="AE193" s="5"/>
      <c r="AF193" s="5"/>
      <c r="AG193" s="5"/>
      <c r="AH193" s="5"/>
      <c r="AI193" s="5"/>
      <c r="AJ193" s="5"/>
      <c r="AK193" s="5"/>
      <c r="AL193" s="5"/>
      <c r="AM193" s="5"/>
    </row>
    <row r="194" spans="1:39" ht="84" x14ac:dyDescent="0.25">
      <c r="A194" s="25" t="s">
        <v>283</v>
      </c>
      <c r="B194" s="26" t="s">
        <v>128</v>
      </c>
      <c r="C194" s="27" t="s">
        <v>517</v>
      </c>
      <c r="P194" s="21" t="s">
        <v>566</v>
      </c>
      <c r="Q194" s="40" t="s">
        <v>654</v>
      </c>
      <c r="R194" s="5"/>
      <c r="S194" s="5"/>
      <c r="T194" s="5"/>
      <c r="U194" s="5"/>
      <c r="V194" s="5"/>
      <c r="W194" s="5"/>
      <c r="X194" s="5"/>
      <c r="Y194" s="5"/>
      <c r="Z194" s="5"/>
      <c r="AA194" s="5"/>
      <c r="AB194" s="5"/>
      <c r="AC194" s="5"/>
      <c r="AD194" s="5" t="s">
        <v>120</v>
      </c>
      <c r="AE194" s="5"/>
      <c r="AF194" s="5"/>
      <c r="AG194" s="5"/>
      <c r="AH194" s="5"/>
      <c r="AI194" s="5"/>
      <c r="AJ194" s="5"/>
      <c r="AK194" s="5"/>
      <c r="AL194" s="5"/>
      <c r="AM194" s="5"/>
    </row>
    <row r="195" spans="1:39" ht="56" x14ac:dyDescent="0.25">
      <c r="A195" s="25" t="s">
        <v>283</v>
      </c>
      <c r="B195" s="26" t="s">
        <v>57</v>
      </c>
      <c r="C195" s="27" t="s">
        <v>284</v>
      </c>
      <c r="P195" s="21" t="s">
        <v>566</v>
      </c>
      <c r="Q195" s="40" t="s">
        <v>654</v>
      </c>
      <c r="R195" s="5"/>
      <c r="S195" s="5"/>
      <c r="T195" s="5"/>
      <c r="U195" s="5"/>
      <c r="V195" s="5"/>
      <c r="W195" s="5"/>
      <c r="X195" s="5"/>
      <c r="Y195" s="5"/>
      <c r="Z195" s="5"/>
      <c r="AA195" s="5"/>
      <c r="AB195" s="5"/>
      <c r="AC195" s="5"/>
      <c r="AD195" s="5" t="s">
        <v>120</v>
      </c>
      <c r="AE195" s="5"/>
      <c r="AF195" s="5"/>
      <c r="AG195" s="5"/>
      <c r="AH195" s="5"/>
      <c r="AI195" s="5"/>
      <c r="AJ195" s="5"/>
      <c r="AK195" s="5"/>
      <c r="AL195" s="5"/>
      <c r="AM195" s="5"/>
    </row>
    <row r="196" spans="1:39" ht="98" x14ac:dyDescent="0.25">
      <c r="A196" s="25" t="s">
        <v>283</v>
      </c>
      <c r="B196" s="26" t="s">
        <v>58</v>
      </c>
      <c r="C196" s="27" t="s">
        <v>518</v>
      </c>
      <c r="P196" s="21" t="s">
        <v>566</v>
      </c>
      <c r="Q196" s="40" t="s">
        <v>654</v>
      </c>
      <c r="R196" s="5" t="s">
        <v>113</v>
      </c>
      <c r="S196" s="5" t="s">
        <v>114</v>
      </c>
      <c r="T196" s="5"/>
      <c r="U196" s="5"/>
      <c r="V196" s="5" t="s">
        <v>115</v>
      </c>
      <c r="W196" s="5" t="s">
        <v>116</v>
      </c>
      <c r="X196" s="5"/>
      <c r="Y196" s="5" t="s">
        <v>118</v>
      </c>
      <c r="Z196" s="5"/>
      <c r="AA196" s="5"/>
      <c r="AB196" s="5"/>
      <c r="AC196" s="5"/>
      <c r="AD196" s="5" t="s">
        <v>120</v>
      </c>
      <c r="AE196" s="5"/>
      <c r="AF196" s="5"/>
      <c r="AG196" s="5"/>
      <c r="AH196" s="5"/>
      <c r="AI196" s="5"/>
      <c r="AJ196" s="5" t="s">
        <v>124</v>
      </c>
      <c r="AK196" s="5" t="s">
        <v>125</v>
      </c>
      <c r="AL196" s="5"/>
      <c r="AM196" s="5"/>
    </row>
    <row r="197" spans="1:39" ht="112" x14ac:dyDescent="0.25">
      <c r="A197" s="25" t="s">
        <v>285</v>
      </c>
      <c r="B197" s="26" t="s">
        <v>128</v>
      </c>
      <c r="C197" s="27" t="s">
        <v>519</v>
      </c>
      <c r="R197" s="5"/>
      <c r="S197" s="5"/>
      <c r="T197" s="5"/>
      <c r="U197" s="5"/>
      <c r="V197" s="5"/>
      <c r="W197" s="5"/>
      <c r="X197" s="5"/>
      <c r="Y197" s="5"/>
      <c r="Z197" s="5"/>
      <c r="AA197" s="5"/>
      <c r="AB197" s="5"/>
      <c r="AC197" s="5"/>
      <c r="AD197" s="5" t="s">
        <v>120</v>
      </c>
      <c r="AE197" s="5"/>
      <c r="AF197" s="5"/>
      <c r="AG197" s="5"/>
      <c r="AH197" s="5"/>
      <c r="AI197" s="5"/>
      <c r="AJ197" s="5"/>
      <c r="AK197" s="5"/>
      <c r="AL197" s="5"/>
      <c r="AM197" s="5"/>
    </row>
    <row r="198" spans="1:39" ht="56" x14ac:dyDescent="0.25">
      <c r="A198" s="25" t="s">
        <v>285</v>
      </c>
      <c r="B198" s="26" t="s">
        <v>57</v>
      </c>
      <c r="C198" s="27" t="s">
        <v>520</v>
      </c>
      <c r="R198" s="5"/>
      <c r="S198" s="5"/>
      <c r="T198" s="5"/>
      <c r="U198" s="5"/>
      <c r="V198" s="5"/>
      <c r="W198" s="5"/>
      <c r="X198" s="5"/>
      <c r="Y198" s="5"/>
      <c r="Z198" s="5"/>
      <c r="AA198" s="5"/>
      <c r="AB198" s="5"/>
      <c r="AC198" s="5"/>
      <c r="AD198" s="5" t="s">
        <v>120</v>
      </c>
      <c r="AE198" s="5"/>
      <c r="AF198" s="5"/>
      <c r="AG198" s="5"/>
      <c r="AH198" s="5"/>
      <c r="AI198" s="5"/>
      <c r="AJ198" s="5"/>
      <c r="AK198" s="5"/>
      <c r="AL198" s="5"/>
      <c r="AM198" s="5"/>
    </row>
    <row r="199" spans="1:39" ht="42" x14ac:dyDescent="0.25">
      <c r="A199" s="25" t="s">
        <v>285</v>
      </c>
      <c r="B199" s="26" t="s">
        <v>58</v>
      </c>
      <c r="C199" s="27" t="s">
        <v>286</v>
      </c>
      <c r="R199" s="5"/>
      <c r="S199" s="5"/>
      <c r="T199" s="5"/>
      <c r="U199" s="5"/>
      <c r="V199" s="5"/>
      <c r="W199" s="5"/>
      <c r="X199" s="5"/>
      <c r="Y199" s="5"/>
      <c r="Z199" s="5"/>
      <c r="AA199" s="5"/>
      <c r="AB199" s="5"/>
      <c r="AC199" s="5"/>
      <c r="AD199" s="5" t="s">
        <v>120</v>
      </c>
      <c r="AE199" s="5"/>
      <c r="AF199" s="5"/>
      <c r="AG199" s="5"/>
      <c r="AH199" s="5"/>
      <c r="AI199" s="5"/>
      <c r="AJ199" s="5"/>
      <c r="AK199" s="5"/>
      <c r="AL199" s="5"/>
      <c r="AM199" s="5"/>
    </row>
    <row r="200" spans="1:39" ht="56" x14ac:dyDescent="0.25">
      <c r="A200" s="25" t="s">
        <v>285</v>
      </c>
      <c r="B200" s="26" t="s">
        <v>59</v>
      </c>
      <c r="C200" s="27" t="s">
        <v>287</v>
      </c>
      <c r="R200" s="5"/>
      <c r="S200" s="5"/>
      <c r="T200" s="5"/>
      <c r="U200" s="5"/>
      <c r="V200" s="5"/>
      <c r="W200" s="5"/>
      <c r="X200" s="5"/>
      <c r="Y200" s="5"/>
      <c r="Z200" s="5"/>
      <c r="AA200" s="5"/>
      <c r="AB200" s="5"/>
      <c r="AC200" s="5"/>
      <c r="AD200" s="5" t="s">
        <v>120</v>
      </c>
      <c r="AE200" s="5"/>
      <c r="AF200" s="5"/>
      <c r="AG200" s="5"/>
      <c r="AH200" s="5"/>
      <c r="AI200" s="5"/>
      <c r="AJ200" s="5"/>
      <c r="AK200" s="5"/>
      <c r="AL200" s="5"/>
      <c r="AM200" s="5"/>
    </row>
    <row r="201" spans="1:39" ht="70" x14ac:dyDescent="0.25">
      <c r="A201" s="25" t="s">
        <v>285</v>
      </c>
      <c r="B201" s="26" t="s">
        <v>94</v>
      </c>
      <c r="C201" s="27" t="s">
        <v>288</v>
      </c>
      <c r="R201" s="5"/>
      <c r="S201" s="5"/>
      <c r="T201" s="5"/>
      <c r="U201" s="5"/>
      <c r="V201" s="5"/>
      <c r="W201" s="5"/>
      <c r="X201" s="5"/>
      <c r="Y201" s="5"/>
      <c r="Z201" s="5"/>
      <c r="AA201" s="5"/>
      <c r="AB201" s="5"/>
      <c r="AC201" s="5"/>
      <c r="AD201" s="5" t="s">
        <v>120</v>
      </c>
      <c r="AE201" s="5"/>
      <c r="AF201" s="5"/>
      <c r="AG201" s="5"/>
      <c r="AH201" s="5"/>
      <c r="AI201" s="5"/>
      <c r="AJ201" s="5"/>
      <c r="AK201" s="5"/>
      <c r="AL201" s="5"/>
      <c r="AM201" s="5"/>
    </row>
    <row r="202" spans="1:39" ht="84" x14ac:dyDescent="0.25">
      <c r="A202" s="25" t="s">
        <v>285</v>
      </c>
      <c r="B202" s="26" t="s">
        <v>78</v>
      </c>
      <c r="C202" s="27" t="s">
        <v>289</v>
      </c>
      <c r="R202" s="5"/>
      <c r="S202" s="5"/>
      <c r="T202" s="5"/>
      <c r="U202" s="5"/>
      <c r="V202" s="5"/>
      <c r="W202" s="5"/>
      <c r="X202" s="5"/>
      <c r="Y202" s="5"/>
      <c r="Z202" s="5"/>
      <c r="AA202" s="5"/>
      <c r="AB202" s="5"/>
      <c r="AC202" s="5"/>
      <c r="AD202" s="5" t="s">
        <v>120</v>
      </c>
      <c r="AE202" s="5"/>
      <c r="AF202" s="5"/>
      <c r="AG202" s="5"/>
      <c r="AH202" s="5"/>
      <c r="AI202" s="5"/>
      <c r="AJ202" s="5"/>
      <c r="AK202" s="5"/>
      <c r="AL202" s="5"/>
      <c r="AM202" s="5"/>
    </row>
    <row r="203" spans="1:39" ht="84" x14ac:dyDescent="0.25">
      <c r="A203" s="25" t="s">
        <v>285</v>
      </c>
      <c r="B203" s="26" t="s">
        <v>63</v>
      </c>
      <c r="C203" s="27" t="s">
        <v>290</v>
      </c>
      <c r="R203" s="5"/>
      <c r="S203" s="5"/>
      <c r="T203" s="5"/>
      <c r="U203" s="5"/>
      <c r="V203" s="5"/>
      <c r="W203" s="5"/>
      <c r="X203" s="5"/>
      <c r="Y203" s="5"/>
      <c r="Z203" s="5"/>
      <c r="AA203" s="5"/>
      <c r="AB203" s="5"/>
      <c r="AC203" s="5"/>
      <c r="AD203" s="5" t="s">
        <v>120</v>
      </c>
      <c r="AE203" s="5"/>
      <c r="AF203" s="5"/>
      <c r="AG203" s="5"/>
      <c r="AH203" s="5"/>
      <c r="AI203" s="5"/>
      <c r="AJ203" s="5"/>
      <c r="AK203" s="5"/>
      <c r="AL203" s="5"/>
      <c r="AM203" s="5"/>
    </row>
    <row r="204" spans="1:39" ht="70" x14ac:dyDescent="0.25">
      <c r="A204" s="25" t="s">
        <v>291</v>
      </c>
      <c r="B204" s="26" t="s">
        <v>128</v>
      </c>
      <c r="C204" s="27" t="s">
        <v>521</v>
      </c>
      <c r="O204" s="21" t="s">
        <v>610</v>
      </c>
      <c r="P204" s="21" t="s">
        <v>610</v>
      </c>
      <c r="R204" s="5"/>
      <c r="S204" s="5"/>
      <c r="T204" s="5"/>
      <c r="U204" s="5"/>
      <c r="V204" s="5"/>
      <c r="W204" s="5"/>
      <c r="X204" s="5"/>
      <c r="Y204" s="5"/>
      <c r="Z204" s="5"/>
      <c r="AA204" s="5"/>
      <c r="AB204" s="5"/>
      <c r="AC204" s="5"/>
      <c r="AD204" s="5" t="s">
        <v>120</v>
      </c>
      <c r="AE204" s="5"/>
      <c r="AF204" s="5"/>
      <c r="AG204" s="5"/>
      <c r="AH204" s="5"/>
      <c r="AI204" s="5"/>
      <c r="AJ204" s="5"/>
      <c r="AK204" s="5"/>
      <c r="AL204" s="5"/>
      <c r="AM204" s="5"/>
    </row>
    <row r="205" spans="1:39" ht="98" x14ac:dyDescent="0.25">
      <c r="A205" s="25" t="s">
        <v>291</v>
      </c>
      <c r="B205" s="26" t="s">
        <v>57</v>
      </c>
      <c r="C205" s="27" t="s">
        <v>292</v>
      </c>
      <c r="O205" s="21" t="s">
        <v>610</v>
      </c>
      <c r="P205" s="21" t="s">
        <v>566</v>
      </c>
      <c r="Q205" s="40" t="s">
        <v>631</v>
      </c>
      <c r="R205" s="5" t="s">
        <v>113</v>
      </c>
      <c r="S205" s="5"/>
      <c r="T205" s="5"/>
      <c r="U205" s="5"/>
      <c r="V205" s="5"/>
      <c r="W205" s="5"/>
      <c r="X205" s="5"/>
      <c r="Y205" s="5"/>
      <c r="Z205" s="5"/>
      <c r="AA205" s="5"/>
      <c r="AB205" s="5"/>
      <c r="AC205" s="5"/>
      <c r="AD205" s="5"/>
      <c r="AE205" s="5"/>
      <c r="AF205" s="5"/>
      <c r="AG205" s="5"/>
      <c r="AH205" s="5"/>
      <c r="AI205" s="5"/>
      <c r="AJ205" s="5"/>
      <c r="AK205" s="5" t="s">
        <v>125</v>
      </c>
      <c r="AL205" s="5"/>
      <c r="AM205" s="5"/>
    </row>
    <row r="206" spans="1:39" ht="42" x14ac:dyDescent="0.25">
      <c r="A206" s="25" t="s">
        <v>291</v>
      </c>
      <c r="B206" s="26" t="s">
        <v>58</v>
      </c>
      <c r="C206" s="27" t="s">
        <v>294</v>
      </c>
      <c r="O206" s="21" t="s">
        <v>566</v>
      </c>
      <c r="P206" s="21" t="s">
        <v>566</v>
      </c>
      <c r="Q206" s="40" t="s">
        <v>632</v>
      </c>
      <c r="R206" s="5"/>
      <c r="S206" s="5"/>
      <c r="T206" s="5"/>
      <c r="U206" s="5"/>
      <c r="V206" s="5"/>
      <c r="W206" s="5"/>
      <c r="X206" s="5"/>
      <c r="Y206" s="5"/>
      <c r="Z206" s="5"/>
      <c r="AA206" s="5" t="s">
        <v>154</v>
      </c>
      <c r="AB206" s="5" t="s">
        <v>166</v>
      </c>
      <c r="AC206" s="5"/>
      <c r="AD206" s="5"/>
      <c r="AE206" s="5"/>
      <c r="AF206" s="5"/>
      <c r="AG206" s="5"/>
      <c r="AH206" s="5"/>
      <c r="AI206" s="5"/>
      <c r="AJ206" s="5"/>
      <c r="AK206" s="5"/>
      <c r="AL206" s="5" t="s">
        <v>126</v>
      </c>
      <c r="AM206" s="5"/>
    </row>
    <row r="207" spans="1:39" ht="70" x14ac:dyDescent="0.25">
      <c r="A207" s="25" t="s">
        <v>291</v>
      </c>
      <c r="B207" s="26" t="s">
        <v>59</v>
      </c>
      <c r="C207" s="27" t="s">
        <v>293</v>
      </c>
      <c r="O207" s="21" t="s">
        <v>566</v>
      </c>
      <c r="P207" s="21" t="s">
        <v>566</v>
      </c>
      <c r="Q207" s="40" t="s">
        <v>633</v>
      </c>
      <c r="R207" s="5"/>
      <c r="S207" s="5"/>
      <c r="T207" s="5"/>
      <c r="U207" s="5"/>
      <c r="V207" s="5"/>
      <c r="W207" s="5"/>
      <c r="X207" s="5"/>
      <c r="Y207" s="5"/>
      <c r="Z207" s="5"/>
      <c r="AA207" s="5" t="s">
        <v>154</v>
      </c>
      <c r="AB207" s="5" t="s">
        <v>166</v>
      </c>
      <c r="AC207" s="5"/>
      <c r="AD207" s="5"/>
      <c r="AE207" s="5"/>
      <c r="AF207" s="5"/>
      <c r="AG207" s="5"/>
      <c r="AH207" s="5"/>
      <c r="AI207" s="5"/>
      <c r="AJ207" s="5"/>
      <c r="AK207" s="5"/>
      <c r="AL207" s="5" t="s">
        <v>126</v>
      </c>
      <c r="AM207" s="5"/>
    </row>
    <row r="208" spans="1:39" ht="168" x14ac:dyDescent="0.25">
      <c r="A208" s="25" t="s">
        <v>435</v>
      </c>
      <c r="B208" s="26" t="s">
        <v>128</v>
      </c>
      <c r="C208" s="26" t="s">
        <v>436</v>
      </c>
      <c r="D208" s="1" t="s">
        <v>566</v>
      </c>
      <c r="O208" s="22"/>
      <c r="P208" s="21" t="s">
        <v>566</v>
      </c>
      <c r="Q208" s="40" t="s">
        <v>654</v>
      </c>
      <c r="R208" s="5"/>
      <c r="S208" s="5"/>
      <c r="T208" s="5"/>
      <c r="U208" s="5"/>
      <c r="V208" s="5"/>
      <c r="W208" s="5"/>
      <c r="X208" s="5"/>
      <c r="Y208" s="5"/>
      <c r="Z208" s="5"/>
      <c r="AA208" s="5"/>
      <c r="AB208" s="5"/>
      <c r="AC208" s="5"/>
      <c r="AD208" s="5" t="s">
        <v>120</v>
      </c>
      <c r="AE208" s="5"/>
      <c r="AF208" s="5"/>
      <c r="AG208" s="5"/>
      <c r="AH208" s="5"/>
      <c r="AI208" s="5"/>
      <c r="AJ208" s="5"/>
      <c r="AK208" s="5"/>
      <c r="AL208" s="5"/>
      <c r="AM208" s="5"/>
    </row>
    <row r="209" spans="1:39" ht="182" x14ac:dyDescent="0.25">
      <c r="A209" s="25" t="s">
        <v>435</v>
      </c>
      <c r="B209" s="26" t="s">
        <v>57</v>
      </c>
      <c r="C209" s="26" t="s">
        <v>437</v>
      </c>
      <c r="D209" s="1" t="s">
        <v>566</v>
      </c>
      <c r="O209" s="22"/>
      <c r="P209" s="21" t="s">
        <v>566</v>
      </c>
      <c r="Q209" s="40" t="s">
        <v>654</v>
      </c>
      <c r="R209" s="5"/>
      <c r="S209" s="5"/>
      <c r="T209" s="5"/>
      <c r="U209" s="5"/>
      <c r="V209" s="5"/>
      <c r="W209" s="5"/>
      <c r="X209" s="5"/>
      <c r="Y209" s="5"/>
      <c r="Z209" s="5"/>
      <c r="AA209" s="5"/>
      <c r="AB209" s="5"/>
      <c r="AC209" s="5"/>
      <c r="AD209" s="5" t="s">
        <v>120</v>
      </c>
      <c r="AE209" s="5"/>
      <c r="AF209" s="5"/>
      <c r="AG209" s="5"/>
      <c r="AH209" s="5"/>
      <c r="AI209" s="5"/>
      <c r="AJ209" s="5"/>
      <c r="AK209" s="5"/>
      <c r="AL209" s="5"/>
      <c r="AM209" s="5"/>
    </row>
    <row r="210" spans="1:39" ht="70" x14ac:dyDescent="0.25">
      <c r="A210" s="25" t="s">
        <v>435</v>
      </c>
      <c r="B210" s="26" t="s">
        <v>58</v>
      </c>
      <c r="C210" s="26" t="s">
        <v>438</v>
      </c>
      <c r="D210" s="1" t="s">
        <v>566</v>
      </c>
      <c r="O210" s="22"/>
      <c r="P210" s="21" t="s">
        <v>566</v>
      </c>
      <c r="Q210" s="40" t="s">
        <v>654</v>
      </c>
      <c r="R210" s="5"/>
      <c r="S210" s="5"/>
      <c r="T210" s="5"/>
      <c r="U210" s="5"/>
      <c r="V210" s="5"/>
      <c r="W210" s="5"/>
      <c r="X210" s="5"/>
      <c r="Y210" s="5"/>
      <c r="Z210" s="5"/>
      <c r="AA210" s="5"/>
      <c r="AB210" s="5"/>
      <c r="AC210" s="5"/>
      <c r="AD210" s="5" t="s">
        <v>120</v>
      </c>
      <c r="AE210" s="5"/>
      <c r="AF210" s="5"/>
      <c r="AG210" s="5"/>
      <c r="AH210" s="5"/>
      <c r="AI210" s="5"/>
      <c r="AJ210" s="5"/>
      <c r="AK210" s="5"/>
      <c r="AL210" s="5"/>
      <c r="AM210" s="5"/>
    </row>
    <row r="211" spans="1:39" ht="168" x14ac:dyDescent="0.25">
      <c r="A211" s="2" t="s">
        <v>167</v>
      </c>
      <c r="B211" s="3" t="s">
        <v>45</v>
      </c>
      <c r="C211" s="2" t="s">
        <v>21</v>
      </c>
      <c r="H211" s="1"/>
      <c r="I211" s="1"/>
      <c r="J211" s="1"/>
      <c r="K211" s="1"/>
      <c r="L211" s="1"/>
      <c r="M211" s="1"/>
      <c r="N211" s="1"/>
      <c r="O211" s="1"/>
      <c r="P211" s="1"/>
      <c r="Q211" s="1"/>
      <c r="R211" s="5"/>
      <c r="S211" s="5"/>
      <c r="T211" s="5"/>
      <c r="U211" s="5"/>
      <c r="V211" s="5"/>
      <c r="W211" s="5"/>
      <c r="X211" s="5"/>
      <c r="Y211" s="5"/>
      <c r="Z211" s="5"/>
      <c r="AA211" s="5"/>
      <c r="AB211" s="5"/>
      <c r="AC211" s="5"/>
      <c r="AD211" s="5"/>
      <c r="AE211" s="5"/>
      <c r="AF211" s="5"/>
      <c r="AG211" s="5"/>
      <c r="AH211" s="5"/>
      <c r="AI211" s="5"/>
      <c r="AJ211" s="5"/>
      <c r="AK211" s="5" t="s">
        <v>125</v>
      </c>
      <c r="AL211" s="5"/>
      <c r="AM211" s="5"/>
    </row>
    <row r="212" spans="1:39" ht="33.75" customHeight="1" x14ac:dyDescent="0.25">
      <c r="A212" s="2" t="s">
        <v>167</v>
      </c>
      <c r="B212" s="3" t="s">
        <v>103</v>
      </c>
      <c r="C212" s="2" t="s">
        <v>522</v>
      </c>
      <c r="H212" s="1"/>
      <c r="I212" s="1"/>
      <c r="J212" s="1"/>
      <c r="K212" s="1"/>
      <c r="L212" s="1"/>
      <c r="M212" s="1"/>
      <c r="N212" s="1"/>
      <c r="O212" s="1"/>
      <c r="P212" s="1"/>
      <c r="Q212" s="1"/>
      <c r="R212" s="5"/>
      <c r="S212" s="5"/>
      <c r="T212" s="5"/>
      <c r="U212" s="5"/>
      <c r="V212" s="5"/>
      <c r="W212" s="5"/>
      <c r="X212" s="5"/>
      <c r="Y212" s="5"/>
      <c r="Z212" s="5"/>
      <c r="AA212" s="5"/>
      <c r="AB212" s="5"/>
      <c r="AC212" s="5"/>
      <c r="AD212" s="5"/>
      <c r="AE212" s="5"/>
      <c r="AF212" s="5"/>
      <c r="AG212" s="5"/>
      <c r="AH212" s="5"/>
      <c r="AI212" s="5"/>
      <c r="AJ212" s="5"/>
      <c r="AK212" s="5"/>
      <c r="AL212" s="5"/>
      <c r="AM212" s="5" t="s">
        <v>127</v>
      </c>
    </row>
    <row r="213" spans="1:39" ht="72.75" customHeight="1" x14ac:dyDescent="0.25">
      <c r="A213" s="2" t="s">
        <v>167</v>
      </c>
      <c r="B213" s="3" t="s">
        <v>135</v>
      </c>
      <c r="C213" s="2" t="s">
        <v>523</v>
      </c>
      <c r="H213" s="1"/>
      <c r="I213" s="1"/>
      <c r="J213" s="1"/>
      <c r="K213" s="1"/>
      <c r="L213" s="1"/>
      <c r="M213" s="1"/>
      <c r="N213" s="1"/>
      <c r="O213" s="1"/>
      <c r="P213" s="1"/>
      <c r="Q213" s="1"/>
      <c r="R213" s="5"/>
      <c r="S213" s="5"/>
      <c r="T213" s="5"/>
      <c r="U213" s="5"/>
      <c r="V213" s="5"/>
      <c r="W213" s="5"/>
      <c r="X213" s="5"/>
      <c r="Y213" s="5"/>
      <c r="Z213" s="5"/>
      <c r="AA213" s="5"/>
      <c r="AB213" s="5"/>
      <c r="AC213" s="5"/>
      <c r="AD213" s="5"/>
      <c r="AE213" s="5"/>
      <c r="AF213" s="5"/>
      <c r="AG213" s="5"/>
      <c r="AH213" s="5"/>
      <c r="AI213" s="5"/>
      <c r="AJ213" s="5"/>
      <c r="AK213" s="5"/>
      <c r="AL213" s="5"/>
      <c r="AM213" s="5" t="s">
        <v>127</v>
      </c>
    </row>
    <row r="214" spans="1:39" ht="60.75" customHeight="1" x14ac:dyDescent="0.25">
      <c r="A214" s="2" t="s">
        <v>167</v>
      </c>
      <c r="B214" s="3" t="s">
        <v>53</v>
      </c>
      <c r="C214" s="2" t="s">
        <v>524</v>
      </c>
      <c r="H214" s="1"/>
      <c r="I214" s="1"/>
      <c r="J214" s="1"/>
      <c r="K214" s="1"/>
      <c r="L214" s="1"/>
      <c r="M214" s="1"/>
      <c r="N214" s="1"/>
      <c r="O214" s="1"/>
      <c r="P214" s="1"/>
      <c r="Q214" s="1"/>
      <c r="R214" s="5"/>
      <c r="S214" s="5"/>
      <c r="T214" s="5"/>
      <c r="U214" s="5"/>
      <c r="V214" s="5"/>
      <c r="W214" s="5"/>
      <c r="X214" s="5"/>
      <c r="Y214" s="5"/>
      <c r="Z214" s="5"/>
      <c r="AA214" s="5"/>
      <c r="AB214" s="5"/>
      <c r="AC214" s="5"/>
      <c r="AD214" s="5"/>
      <c r="AE214" s="5"/>
      <c r="AF214" s="5"/>
      <c r="AG214" s="5"/>
      <c r="AH214" s="5"/>
      <c r="AI214" s="5"/>
      <c r="AJ214" s="5"/>
      <c r="AK214" s="5"/>
      <c r="AL214" s="5"/>
      <c r="AM214" s="5" t="s">
        <v>127</v>
      </c>
    </row>
    <row r="215" spans="1:39" ht="36" customHeight="1" x14ac:dyDescent="0.25">
      <c r="A215" s="2" t="s">
        <v>167</v>
      </c>
      <c r="B215" s="3" t="s">
        <v>54</v>
      </c>
      <c r="C215" s="2" t="s">
        <v>22</v>
      </c>
      <c r="H215" s="1"/>
      <c r="I215" s="1"/>
      <c r="J215" s="1"/>
      <c r="K215" s="1"/>
      <c r="L215" s="1"/>
      <c r="M215" s="1"/>
      <c r="N215" s="1"/>
      <c r="O215" s="1"/>
      <c r="P215" s="1"/>
      <c r="Q215" s="1"/>
      <c r="R215" s="5"/>
      <c r="S215" s="5"/>
      <c r="T215" s="5"/>
      <c r="U215" s="5"/>
      <c r="V215" s="5"/>
      <c r="W215" s="5"/>
      <c r="X215" s="5"/>
      <c r="Y215" s="5"/>
      <c r="Z215" s="5"/>
      <c r="AA215" s="5"/>
      <c r="AB215" s="5"/>
      <c r="AC215" s="5"/>
      <c r="AD215" s="5"/>
      <c r="AE215" s="5"/>
      <c r="AF215" s="5"/>
      <c r="AG215" s="5"/>
      <c r="AH215" s="5"/>
      <c r="AI215" s="5"/>
      <c r="AJ215" s="5"/>
      <c r="AK215" s="5"/>
      <c r="AL215" s="5"/>
      <c r="AM215" s="5" t="s">
        <v>127</v>
      </c>
    </row>
    <row r="216" spans="1:39" ht="71.25" customHeight="1" x14ac:dyDescent="0.25">
      <c r="A216" s="2" t="s">
        <v>167</v>
      </c>
      <c r="B216" s="3" t="s">
        <v>55</v>
      </c>
      <c r="C216" s="2" t="s">
        <v>23</v>
      </c>
      <c r="H216" s="1"/>
      <c r="I216" s="1"/>
      <c r="J216" s="1"/>
      <c r="K216" s="1"/>
      <c r="L216" s="1"/>
      <c r="M216" s="1"/>
      <c r="N216" s="1"/>
      <c r="O216" s="1"/>
      <c r="P216" s="1"/>
      <c r="Q216" s="1"/>
      <c r="R216" s="5"/>
      <c r="S216" s="5"/>
      <c r="T216" s="5"/>
      <c r="U216" s="5"/>
      <c r="V216" s="5"/>
      <c r="W216" s="5"/>
      <c r="X216" s="5"/>
      <c r="Y216" s="5"/>
      <c r="Z216" s="5"/>
      <c r="AA216" s="5"/>
      <c r="AB216" s="5"/>
      <c r="AC216" s="5"/>
      <c r="AD216" s="5"/>
      <c r="AE216" s="5"/>
      <c r="AF216" s="5"/>
      <c r="AG216" s="5"/>
      <c r="AH216" s="5"/>
      <c r="AI216" s="5"/>
      <c r="AJ216" s="5"/>
      <c r="AK216" s="5" t="s">
        <v>125</v>
      </c>
      <c r="AL216" s="5"/>
      <c r="AM216" s="5"/>
    </row>
    <row r="217" spans="1:39" ht="61.5" customHeight="1" x14ac:dyDescent="0.25">
      <c r="A217" s="2" t="s">
        <v>167</v>
      </c>
      <c r="B217" s="3" t="s">
        <v>24</v>
      </c>
      <c r="C217" s="2" t="s">
        <v>25</v>
      </c>
      <c r="H217" s="1"/>
      <c r="I217" s="1"/>
      <c r="J217" s="1"/>
      <c r="K217" s="1"/>
      <c r="L217" s="1"/>
      <c r="M217" s="1"/>
      <c r="N217" s="1"/>
      <c r="O217" s="1"/>
      <c r="P217" s="1"/>
      <c r="Q217" s="1"/>
      <c r="R217" s="5"/>
      <c r="S217" s="5"/>
      <c r="T217" s="5"/>
      <c r="U217" s="5"/>
      <c r="V217" s="5"/>
      <c r="W217" s="5"/>
      <c r="X217" s="5"/>
      <c r="Y217" s="5"/>
      <c r="Z217" s="5"/>
      <c r="AA217" s="5"/>
      <c r="AB217" s="5"/>
      <c r="AC217" s="5"/>
      <c r="AD217" s="5"/>
      <c r="AE217" s="5"/>
      <c r="AF217" s="5"/>
      <c r="AG217" s="5"/>
      <c r="AH217" s="5"/>
      <c r="AI217" s="5"/>
      <c r="AJ217" s="5"/>
      <c r="AK217" s="5"/>
      <c r="AL217" s="5"/>
      <c r="AM217" s="5" t="s">
        <v>127</v>
      </c>
    </row>
    <row r="218" spans="1:39" ht="70" x14ac:dyDescent="0.25">
      <c r="A218" s="2" t="s">
        <v>167</v>
      </c>
      <c r="B218" s="3" t="s">
        <v>26</v>
      </c>
      <c r="C218" s="2" t="s">
        <v>525</v>
      </c>
      <c r="H218" s="1"/>
      <c r="I218" s="1"/>
      <c r="J218" s="1"/>
      <c r="K218" s="1"/>
      <c r="L218" s="1"/>
      <c r="M218" s="1"/>
      <c r="N218" s="1"/>
      <c r="O218" s="1"/>
      <c r="P218" s="1"/>
      <c r="Q218" s="1"/>
      <c r="R218" s="5"/>
      <c r="S218" s="5"/>
      <c r="T218" s="5"/>
      <c r="U218" s="5"/>
      <c r="V218" s="5"/>
      <c r="W218" s="5"/>
      <c r="X218" s="5"/>
      <c r="Y218" s="5"/>
      <c r="Z218" s="5"/>
      <c r="AA218" s="5"/>
      <c r="AB218" s="5"/>
      <c r="AC218" s="5"/>
      <c r="AD218" s="5"/>
      <c r="AE218" s="5"/>
      <c r="AF218" s="5"/>
      <c r="AG218" s="5"/>
      <c r="AH218" s="5"/>
      <c r="AI218" s="5"/>
      <c r="AJ218" s="5"/>
      <c r="AK218" s="5"/>
      <c r="AL218" s="5"/>
      <c r="AM218" s="5" t="s">
        <v>127</v>
      </c>
    </row>
    <row r="219" spans="1:39" ht="409.5" x14ac:dyDescent="0.25">
      <c r="A219" s="2" t="s">
        <v>167</v>
      </c>
      <c r="B219" s="3" t="s">
        <v>20</v>
      </c>
      <c r="C219" s="2" t="s">
        <v>526</v>
      </c>
      <c r="H219" s="1"/>
      <c r="I219" s="1"/>
      <c r="J219" s="1"/>
      <c r="K219" s="1"/>
      <c r="L219" s="1"/>
      <c r="M219" s="1"/>
      <c r="N219" s="1"/>
      <c r="O219" s="1"/>
      <c r="P219" s="1"/>
      <c r="Q219" s="1"/>
      <c r="R219" s="5"/>
      <c r="S219" s="5"/>
      <c r="T219" s="5"/>
      <c r="U219" s="5"/>
      <c r="V219" s="5"/>
      <c r="W219" s="5"/>
      <c r="X219" s="5"/>
      <c r="Y219" s="5"/>
      <c r="Z219" s="5"/>
      <c r="AA219" s="5"/>
      <c r="AB219" s="5"/>
      <c r="AC219" s="5"/>
      <c r="AD219" s="5"/>
      <c r="AE219" s="5"/>
      <c r="AF219" s="5"/>
      <c r="AG219" s="5"/>
      <c r="AH219" s="5"/>
      <c r="AI219" s="5"/>
      <c r="AJ219" s="5"/>
      <c r="AK219" s="5"/>
      <c r="AL219" s="5"/>
      <c r="AM219" s="5" t="s">
        <v>127</v>
      </c>
    </row>
    <row r="220" spans="1:39" ht="112" x14ac:dyDescent="0.25">
      <c r="A220" s="25" t="s">
        <v>244</v>
      </c>
      <c r="B220" s="26" t="s">
        <v>47</v>
      </c>
      <c r="C220" s="25" t="s">
        <v>527</v>
      </c>
      <c r="R220" s="5"/>
      <c r="S220" s="5"/>
      <c r="T220" s="5"/>
      <c r="U220" s="5"/>
      <c r="V220" s="5"/>
      <c r="W220" s="5"/>
      <c r="X220" s="5"/>
      <c r="Y220" s="5"/>
      <c r="Z220" s="5"/>
      <c r="AA220" s="5"/>
      <c r="AB220" s="5"/>
      <c r="AC220" s="5"/>
      <c r="AD220" s="5"/>
      <c r="AE220" s="5"/>
      <c r="AF220" s="5"/>
      <c r="AG220" s="5"/>
      <c r="AH220" s="5"/>
      <c r="AI220" s="5"/>
      <c r="AJ220" s="5"/>
      <c r="AK220" s="5" t="s">
        <v>125</v>
      </c>
      <c r="AL220" s="5"/>
      <c r="AM220" s="5"/>
    </row>
    <row r="221" spans="1:39" ht="126" x14ac:dyDescent="0.25">
      <c r="A221" s="25" t="s">
        <v>244</v>
      </c>
      <c r="B221" s="26" t="s">
        <v>51</v>
      </c>
      <c r="C221" s="25" t="s">
        <v>528</v>
      </c>
      <c r="R221" s="5"/>
      <c r="S221" s="5"/>
      <c r="T221" s="5"/>
      <c r="U221" s="5"/>
      <c r="V221" s="5"/>
      <c r="W221" s="5"/>
      <c r="X221" s="5"/>
      <c r="Y221" s="5"/>
      <c r="Z221" s="5"/>
      <c r="AA221" s="5"/>
      <c r="AB221" s="5"/>
      <c r="AC221" s="5"/>
      <c r="AD221" s="5"/>
      <c r="AE221" s="5"/>
      <c r="AF221" s="5"/>
      <c r="AG221" s="5"/>
      <c r="AH221" s="5"/>
      <c r="AI221" s="5"/>
      <c r="AJ221" s="5"/>
      <c r="AK221" s="5"/>
      <c r="AL221" s="5"/>
      <c r="AM221" s="5" t="s">
        <v>127</v>
      </c>
    </row>
    <row r="222" spans="1:39" ht="32.25" customHeight="1" x14ac:dyDescent="0.25">
      <c r="A222" s="25" t="s">
        <v>244</v>
      </c>
      <c r="B222" s="26" t="s">
        <v>48</v>
      </c>
      <c r="C222" s="25" t="s">
        <v>529</v>
      </c>
      <c r="R222" s="5"/>
      <c r="S222" s="5"/>
      <c r="T222" s="5"/>
      <c r="U222" s="5"/>
      <c r="V222" s="5"/>
      <c r="W222" s="5"/>
      <c r="X222" s="5"/>
      <c r="Y222" s="5"/>
      <c r="Z222" s="5"/>
      <c r="AA222" s="5"/>
      <c r="AB222" s="5"/>
      <c r="AC222" s="5"/>
      <c r="AD222" s="5"/>
      <c r="AE222" s="5"/>
      <c r="AF222" s="5"/>
      <c r="AG222" s="5"/>
      <c r="AH222" s="5"/>
      <c r="AI222" s="5"/>
      <c r="AJ222" s="5"/>
      <c r="AK222" s="5"/>
      <c r="AL222" s="5"/>
      <c r="AM222" s="5" t="s">
        <v>127</v>
      </c>
    </row>
    <row r="223" spans="1:39" ht="112" x14ac:dyDescent="0.25">
      <c r="A223" s="25" t="s">
        <v>244</v>
      </c>
      <c r="B223" s="26" t="s">
        <v>49</v>
      </c>
      <c r="C223" s="25" t="s">
        <v>530</v>
      </c>
      <c r="R223" s="5"/>
      <c r="S223" s="5"/>
      <c r="T223" s="5"/>
      <c r="U223" s="5"/>
      <c r="V223" s="5"/>
      <c r="W223" s="5"/>
      <c r="X223" s="5"/>
      <c r="Y223" s="5"/>
      <c r="Z223" s="5"/>
      <c r="AA223" s="5"/>
      <c r="AB223" s="5"/>
      <c r="AC223" s="5"/>
      <c r="AD223" s="5"/>
      <c r="AE223" s="5"/>
      <c r="AF223" s="5"/>
      <c r="AG223" s="5"/>
      <c r="AH223" s="5"/>
      <c r="AI223" s="5"/>
      <c r="AJ223" s="5"/>
      <c r="AK223" s="5" t="s">
        <v>125</v>
      </c>
      <c r="AL223" s="5"/>
      <c r="AM223" s="5"/>
    </row>
    <row r="224" spans="1:39" ht="126" x14ac:dyDescent="0.25">
      <c r="A224" s="25" t="s">
        <v>244</v>
      </c>
      <c r="B224" s="26" t="s">
        <v>50</v>
      </c>
      <c r="C224" s="25" t="s">
        <v>531</v>
      </c>
      <c r="R224" s="5"/>
      <c r="S224" s="5"/>
      <c r="T224" s="5"/>
      <c r="U224" s="5"/>
      <c r="V224" s="5"/>
      <c r="W224" s="5"/>
      <c r="X224" s="5"/>
      <c r="Y224" s="5"/>
      <c r="Z224" s="5"/>
      <c r="AA224" s="5"/>
      <c r="AB224" s="5"/>
      <c r="AC224" s="5"/>
      <c r="AD224" s="5"/>
      <c r="AE224" s="5"/>
      <c r="AF224" s="5"/>
      <c r="AG224" s="5"/>
      <c r="AH224" s="5"/>
      <c r="AI224" s="5"/>
      <c r="AJ224" s="5"/>
      <c r="AK224" s="5" t="s">
        <v>125</v>
      </c>
      <c r="AL224" s="5"/>
      <c r="AM224" s="5" t="s">
        <v>127</v>
      </c>
    </row>
    <row r="225" spans="1:39" ht="126" x14ac:dyDescent="0.25">
      <c r="A225" s="25" t="s">
        <v>244</v>
      </c>
      <c r="B225" s="26" t="s">
        <v>196</v>
      </c>
      <c r="C225" s="25" t="s">
        <v>532</v>
      </c>
      <c r="R225" s="5"/>
      <c r="S225" s="5"/>
      <c r="T225" s="5"/>
      <c r="U225" s="5"/>
      <c r="V225" s="5"/>
      <c r="W225" s="5"/>
      <c r="X225" s="5"/>
      <c r="Y225" s="5"/>
      <c r="Z225" s="5"/>
      <c r="AA225" s="5"/>
      <c r="AB225" s="5"/>
      <c r="AC225" s="5"/>
      <c r="AD225" s="5"/>
      <c r="AE225" s="5"/>
      <c r="AF225" s="5"/>
      <c r="AG225" s="5"/>
      <c r="AH225" s="5"/>
      <c r="AI225" s="5"/>
      <c r="AJ225" s="5"/>
      <c r="AK225" s="5" t="s">
        <v>125</v>
      </c>
      <c r="AL225" s="5"/>
      <c r="AM225" s="5" t="s">
        <v>127</v>
      </c>
    </row>
    <row r="226" spans="1:39" ht="70" x14ac:dyDescent="0.25">
      <c r="A226" s="25" t="s">
        <v>6</v>
      </c>
      <c r="B226" s="26" t="s">
        <v>45</v>
      </c>
      <c r="C226" s="25" t="s">
        <v>533</v>
      </c>
      <c r="D226" s="5"/>
      <c r="E226" s="5"/>
      <c r="F226" s="5"/>
      <c r="G226" s="5"/>
      <c r="H226" s="22"/>
      <c r="I226" s="22"/>
      <c r="J226" s="22"/>
      <c r="K226" s="22"/>
      <c r="L226" s="22"/>
      <c r="M226" s="22"/>
      <c r="N226" s="22"/>
      <c r="O226" s="22"/>
      <c r="P226" s="22"/>
      <c r="Q226" s="22"/>
      <c r="R226" s="5"/>
      <c r="S226" s="5"/>
      <c r="T226" s="5"/>
      <c r="U226" s="5"/>
      <c r="V226" s="5"/>
      <c r="W226" s="5"/>
      <c r="X226" s="5"/>
      <c r="Y226" s="5"/>
      <c r="Z226" s="5"/>
      <c r="AA226" s="5"/>
      <c r="AB226" s="5"/>
      <c r="AC226" s="5"/>
      <c r="AD226" s="5"/>
      <c r="AE226" s="5"/>
      <c r="AF226" s="5"/>
      <c r="AG226" s="5"/>
      <c r="AH226" s="5"/>
      <c r="AI226" s="5"/>
      <c r="AJ226" s="5"/>
      <c r="AK226" s="5"/>
      <c r="AL226" s="5"/>
      <c r="AM226" s="5" t="s">
        <v>127</v>
      </c>
    </row>
    <row r="227" spans="1:39" ht="140" x14ac:dyDescent="0.25">
      <c r="A227" s="25" t="s">
        <v>6</v>
      </c>
      <c r="B227" s="26" t="s">
        <v>103</v>
      </c>
      <c r="C227" s="25" t="s">
        <v>7</v>
      </c>
      <c r="D227" s="5"/>
      <c r="E227" s="5"/>
      <c r="F227" s="5"/>
      <c r="G227" s="5"/>
      <c r="H227" s="22"/>
      <c r="I227" s="22"/>
      <c r="J227" s="22"/>
      <c r="K227" s="22"/>
      <c r="L227" s="22"/>
      <c r="M227" s="22"/>
      <c r="N227" s="22"/>
      <c r="O227" s="22"/>
      <c r="P227" s="22"/>
      <c r="Q227" s="22"/>
      <c r="R227" s="5"/>
      <c r="S227" s="5"/>
      <c r="T227" s="5"/>
      <c r="U227" s="5"/>
      <c r="V227" s="5"/>
      <c r="W227" s="5"/>
      <c r="X227" s="5"/>
      <c r="Y227" s="5"/>
      <c r="Z227" s="5"/>
      <c r="AA227" s="5"/>
      <c r="AB227" s="5"/>
      <c r="AC227" s="5"/>
      <c r="AD227" s="5"/>
      <c r="AE227" s="5"/>
      <c r="AF227" s="5"/>
      <c r="AG227" s="5"/>
      <c r="AH227" s="5"/>
      <c r="AI227" s="5"/>
      <c r="AJ227" s="5"/>
      <c r="AK227" s="5"/>
      <c r="AL227" s="5"/>
      <c r="AM227" s="5" t="s">
        <v>127</v>
      </c>
    </row>
    <row r="228" spans="1:39" ht="56" x14ac:dyDescent="0.25">
      <c r="A228" s="25" t="s">
        <v>6</v>
      </c>
      <c r="B228" s="26" t="s">
        <v>135</v>
      </c>
      <c r="C228" s="25" t="s">
        <v>534</v>
      </c>
      <c r="D228" s="5"/>
      <c r="E228" s="5"/>
      <c r="F228" s="5"/>
      <c r="G228" s="5"/>
      <c r="H228" s="22"/>
      <c r="I228" s="22"/>
      <c r="J228" s="22"/>
      <c r="K228" s="22"/>
      <c r="L228" s="22"/>
      <c r="M228" s="22"/>
      <c r="N228" s="22"/>
      <c r="O228" s="22"/>
      <c r="P228" s="22"/>
      <c r="Q228" s="22"/>
      <c r="R228" s="5"/>
      <c r="S228" s="5"/>
      <c r="T228" s="5"/>
      <c r="U228" s="5"/>
      <c r="V228" s="5"/>
      <c r="W228" s="5"/>
      <c r="X228" s="5"/>
      <c r="Y228" s="5" t="s">
        <v>118</v>
      </c>
      <c r="Z228" s="5"/>
      <c r="AA228" s="5"/>
      <c r="AB228" s="5"/>
      <c r="AC228" s="5"/>
      <c r="AD228" s="5"/>
      <c r="AE228" s="5"/>
      <c r="AF228" s="5"/>
      <c r="AG228" s="5"/>
      <c r="AH228" s="5"/>
      <c r="AI228" s="5"/>
      <c r="AJ228" s="5"/>
      <c r="AK228" s="5"/>
      <c r="AL228" s="5"/>
      <c r="AM228" s="5"/>
    </row>
    <row r="229" spans="1:39" ht="56" x14ac:dyDescent="0.25">
      <c r="A229" s="25" t="s">
        <v>6</v>
      </c>
      <c r="B229" s="26" t="s">
        <v>59</v>
      </c>
      <c r="C229" s="25" t="s">
        <v>535</v>
      </c>
      <c r="D229" s="5"/>
      <c r="E229" s="5"/>
      <c r="F229" s="5"/>
      <c r="G229" s="5"/>
      <c r="H229" s="22"/>
      <c r="I229" s="22"/>
      <c r="J229" s="22"/>
      <c r="K229" s="22"/>
      <c r="L229" s="22"/>
      <c r="M229" s="22"/>
      <c r="N229" s="22"/>
      <c r="O229" s="22"/>
      <c r="P229" s="22"/>
      <c r="Q229" s="22"/>
      <c r="R229" s="5"/>
      <c r="S229" s="5"/>
      <c r="T229" s="5"/>
      <c r="U229" s="5"/>
      <c r="V229" s="5"/>
      <c r="W229" s="5"/>
      <c r="X229" s="5"/>
      <c r="Y229" s="5"/>
      <c r="Z229" s="5"/>
      <c r="AA229" s="5"/>
      <c r="AB229" s="5"/>
      <c r="AC229" s="5"/>
      <c r="AD229" s="5"/>
      <c r="AE229" s="5"/>
      <c r="AF229" s="5" t="s">
        <v>121</v>
      </c>
      <c r="AG229" s="5"/>
      <c r="AH229" s="5"/>
      <c r="AI229" s="5"/>
      <c r="AJ229" s="5"/>
      <c r="AK229" s="5"/>
      <c r="AL229" s="5"/>
      <c r="AM229" s="5"/>
    </row>
    <row r="230" spans="1:39" ht="112" x14ac:dyDescent="0.25">
      <c r="A230" s="25" t="s">
        <v>6</v>
      </c>
      <c r="B230" s="26" t="s">
        <v>54</v>
      </c>
      <c r="C230" s="25" t="s">
        <v>536</v>
      </c>
      <c r="D230" s="5"/>
      <c r="E230" s="5"/>
      <c r="F230" s="5"/>
      <c r="G230" s="5"/>
      <c r="H230" s="22"/>
      <c r="I230" s="22"/>
      <c r="J230" s="22"/>
      <c r="K230" s="22"/>
      <c r="L230" s="22"/>
      <c r="M230" s="22"/>
      <c r="N230" s="22"/>
      <c r="O230" s="22"/>
      <c r="P230" s="22"/>
      <c r="Q230" s="22"/>
      <c r="R230" s="5"/>
      <c r="S230" s="5"/>
      <c r="T230" s="5"/>
      <c r="U230" s="5"/>
      <c r="V230" s="5"/>
      <c r="W230" s="5"/>
      <c r="X230" s="5"/>
      <c r="Y230" s="5"/>
      <c r="Z230" s="5"/>
      <c r="AA230" s="5"/>
      <c r="AB230" s="5"/>
      <c r="AC230" s="5"/>
      <c r="AD230" s="5"/>
      <c r="AE230" s="5"/>
      <c r="AF230" s="5"/>
      <c r="AG230" s="5"/>
      <c r="AH230" s="5"/>
      <c r="AI230" s="5"/>
      <c r="AJ230" s="5"/>
      <c r="AK230" s="5"/>
      <c r="AL230" s="5"/>
      <c r="AM230" s="5" t="s">
        <v>127</v>
      </c>
    </row>
    <row r="231" spans="1:39" ht="98" x14ac:dyDescent="0.25">
      <c r="A231" s="25" t="s">
        <v>6</v>
      </c>
      <c r="B231" s="26" t="s">
        <v>55</v>
      </c>
      <c r="C231" s="25" t="s">
        <v>537</v>
      </c>
      <c r="D231" s="5"/>
      <c r="E231" s="5"/>
      <c r="F231" s="5"/>
      <c r="G231" s="5"/>
      <c r="H231" s="22"/>
      <c r="I231" s="22"/>
      <c r="J231" s="22"/>
      <c r="K231" s="22"/>
      <c r="L231" s="22"/>
      <c r="M231" s="22"/>
      <c r="N231" s="22"/>
      <c r="O231" s="22"/>
      <c r="P231" s="22"/>
      <c r="Q231" s="22"/>
      <c r="R231" s="5"/>
      <c r="S231" s="5"/>
      <c r="T231" s="5"/>
      <c r="U231" s="5"/>
      <c r="V231" s="5"/>
      <c r="W231" s="5"/>
      <c r="X231" s="5"/>
      <c r="Y231" s="5"/>
      <c r="Z231" s="5"/>
      <c r="AA231" s="5"/>
      <c r="AB231" s="5"/>
      <c r="AC231" s="5"/>
      <c r="AD231" s="5"/>
      <c r="AE231" s="5"/>
      <c r="AF231" s="5"/>
      <c r="AG231" s="5"/>
      <c r="AH231" s="5"/>
      <c r="AI231" s="5"/>
      <c r="AJ231" s="5"/>
      <c r="AK231" s="5"/>
      <c r="AL231" s="5" t="s">
        <v>126</v>
      </c>
      <c r="AM231" s="5"/>
    </row>
    <row r="232" spans="1:39" ht="98" x14ac:dyDescent="0.25">
      <c r="A232" s="25" t="s">
        <v>6</v>
      </c>
      <c r="B232" s="26" t="s">
        <v>24</v>
      </c>
      <c r="C232" s="25" t="s">
        <v>9</v>
      </c>
      <c r="D232" s="5"/>
      <c r="E232" s="5"/>
      <c r="F232" s="5"/>
      <c r="G232" s="5"/>
      <c r="H232" s="22"/>
      <c r="I232" s="22"/>
      <c r="J232" s="22"/>
      <c r="K232" s="22"/>
      <c r="L232" s="22"/>
      <c r="M232" s="22"/>
      <c r="N232" s="22"/>
      <c r="O232" s="22"/>
      <c r="P232" s="22"/>
      <c r="Q232" s="22"/>
      <c r="R232" s="5"/>
      <c r="S232" s="5"/>
      <c r="T232" s="5"/>
      <c r="U232" s="5"/>
      <c r="V232" s="5"/>
      <c r="W232" s="5"/>
      <c r="X232" s="5"/>
      <c r="Y232" s="5"/>
      <c r="Z232" s="5"/>
      <c r="AA232" s="5"/>
      <c r="AB232" s="5"/>
      <c r="AC232" s="5"/>
      <c r="AD232" s="5"/>
      <c r="AE232" s="5"/>
      <c r="AF232" s="5"/>
      <c r="AG232" s="5"/>
      <c r="AH232" s="5"/>
      <c r="AI232" s="5"/>
      <c r="AJ232" s="5"/>
      <c r="AK232" s="5"/>
      <c r="AL232" s="5"/>
      <c r="AM232" s="5" t="s">
        <v>127</v>
      </c>
    </row>
    <row r="233" spans="1:39" ht="84" x14ac:dyDescent="0.25">
      <c r="A233" s="25" t="s">
        <v>6</v>
      </c>
      <c r="B233" s="26" t="s">
        <v>26</v>
      </c>
      <c r="C233" s="25" t="s">
        <v>8</v>
      </c>
      <c r="D233" s="5"/>
      <c r="E233" s="5"/>
      <c r="F233" s="5"/>
      <c r="G233" s="5"/>
      <c r="H233" s="22"/>
      <c r="I233" s="22"/>
      <c r="J233" s="22"/>
      <c r="K233" s="22"/>
      <c r="L233" s="22"/>
      <c r="M233" s="22"/>
      <c r="N233" s="22"/>
      <c r="O233" s="22"/>
      <c r="P233" s="22"/>
      <c r="Q233" s="22"/>
      <c r="R233" s="5"/>
      <c r="S233" s="5"/>
      <c r="T233" s="5"/>
      <c r="U233" s="5"/>
      <c r="V233" s="5"/>
      <c r="W233" s="5"/>
      <c r="X233" s="5"/>
      <c r="Y233" s="5"/>
      <c r="Z233" s="5"/>
      <c r="AA233" s="5"/>
      <c r="AB233" s="5"/>
      <c r="AC233" s="5"/>
      <c r="AD233" s="5"/>
      <c r="AE233" s="5"/>
      <c r="AF233" s="5"/>
      <c r="AG233" s="5"/>
      <c r="AH233" s="5"/>
      <c r="AI233" s="5"/>
      <c r="AJ233" s="5"/>
      <c r="AK233" s="5"/>
      <c r="AL233" s="5" t="s">
        <v>126</v>
      </c>
      <c r="AM233" s="5"/>
    </row>
    <row r="234" spans="1:39" ht="98" x14ac:dyDescent="0.25">
      <c r="A234" s="25" t="s">
        <v>6</v>
      </c>
      <c r="B234" s="26" t="s">
        <v>20</v>
      </c>
      <c r="C234" s="25" t="s">
        <v>538</v>
      </c>
      <c r="D234" s="5"/>
      <c r="E234" s="5"/>
      <c r="F234" s="5"/>
      <c r="G234" s="5"/>
      <c r="H234" s="22"/>
      <c r="I234" s="22"/>
      <c r="J234" s="22"/>
      <c r="K234" s="22"/>
      <c r="L234" s="22"/>
      <c r="M234" s="22"/>
      <c r="N234" s="22"/>
      <c r="O234" s="22"/>
      <c r="P234" s="22"/>
      <c r="Q234" s="22"/>
      <c r="R234" s="5"/>
      <c r="S234" s="5"/>
      <c r="T234" s="5"/>
      <c r="U234" s="5"/>
      <c r="V234" s="5"/>
      <c r="W234" s="5"/>
      <c r="X234" s="5"/>
      <c r="Y234" s="5"/>
      <c r="Z234" s="5"/>
      <c r="AA234" s="5"/>
      <c r="AB234" s="5"/>
      <c r="AC234" s="5"/>
      <c r="AD234" s="5"/>
      <c r="AE234" s="5"/>
      <c r="AF234" s="5"/>
      <c r="AG234" s="5"/>
      <c r="AH234" s="5"/>
      <c r="AI234" s="5"/>
      <c r="AJ234" s="5"/>
      <c r="AK234" s="5"/>
      <c r="AL234" s="5" t="s">
        <v>126</v>
      </c>
      <c r="AM234" s="5" t="s">
        <v>127</v>
      </c>
    </row>
    <row r="235" spans="1:39" ht="70" x14ac:dyDescent="0.25">
      <c r="A235" s="25" t="s">
        <v>6</v>
      </c>
      <c r="B235" s="26" t="s">
        <v>10</v>
      </c>
      <c r="C235" s="25" t="s">
        <v>11</v>
      </c>
      <c r="D235" s="5"/>
      <c r="E235" s="5"/>
      <c r="F235" s="5"/>
      <c r="G235" s="5"/>
      <c r="H235" s="22"/>
      <c r="I235" s="22"/>
      <c r="J235" s="22"/>
      <c r="K235" s="22"/>
      <c r="L235" s="22"/>
      <c r="M235" s="22"/>
      <c r="N235" s="22"/>
      <c r="O235" s="22"/>
      <c r="P235" s="22"/>
      <c r="Q235" s="22"/>
      <c r="R235" s="5" t="s">
        <v>113</v>
      </c>
      <c r="S235" s="5"/>
      <c r="T235" s="5"/>
      <c r="U235" s="5"/>
      <c r="V235" s="5"/>
      <c r="W235" s="5"/>
      <c r="X235" s="5"/>
      <c r="Y235" s="5" t="s">
        <v>118</v>
      </c>
      <c r="Z235" s="5"/>
      <c r="AA235" s="5"/>
      <c r="AB235" s="5"/>
      <c r="AC235" s="5"/>
      <c r="AD235" s="5"/>
      <c r="AE235" s="5"/>
      <c r="AF235" s="5"/>
      <c r="AG235" s="5"/>
      <c r="AH235" s="5"/>
      <c r="AI235" s="5"/>
      <c r="AJ235" s="5"/>
      <c r="AK235" s="5"/>
      <c r="AL235" s="5"/>
      <c r="AM235" s="5"/>
    </row>
    <row r="236" spans="1:39" ht="70" x14ac:dyDescent="0.25">
      <c r="A236" s="25" t="s">
        <v>6</v>
      </c>
      <c r="B236" s="26" t="s">
        <v>12</v>
      </c>
      <c r="C236" s="25" t="s">
        <v>13</v>
      </c>
      <c r="D236" s="5"/>
      <c r="E236" s="5"/>
      <c r="F236" s="5"/>
      <c r="G236" s="5"/>
      <c r="H236" s="22"/>
      <c r="I236" s="22"/>
      <c r="J236" s="22"/>
      <c r="K236" s="22"/>
      <c r="L236" s="22"/>
      <c r="M236" s="22"/>
      <c r="N236" s="22"/>
      <c r="O236" s="22"/>
      <c r="P236" s="22"/>
      <c r="Q236" s="22"/>
      <c r="R236" s="5" t="s">
        <v>113</v>
      </c>
      <c r="S236" s="5"/>
      <c r="T236" s="5"/>
      <c r="U236" s="5"/>
      <c r="V236" s="5"/>
      <c r="W236" s="5"/>
      <c r="X236" s="5"/>
      <c r="Y236" s="5"/>
      <c r="Z236" s="5"/>
      <c r="AA236" s="5"/>
      <c r="AB236" s="5"/>
      <c r="AC236" s="5"/>
      <c r="AD236" s="5"/>
      <c r="AE236" s="5"/>
      <c r="AF236" s="5"/>
      <c r="AG236" s="5"/>
      <c r="AH236" s="5"/>
      <c r="AI236" s="5"/>
      <c r="AJ236" s="5"/>
      <c r="AK236" s="5"/>
      <c r="AL236" s="5"/>
      <c r="AM236" s="5" t="s">
        <v>127</v>
      </c>
    </row>
    <row r="237" spans="1:39" ht="70" x14ac:dyDescent="0.25">
      <c r="A237" s="25" t="s">
        <v>6</v>
      </c>
      <c r="B237" s="26" t="s">
        <v>14</v>
      </c>
      <c r="C237" s="25" t="s">
        <v>539</v>
      </c>
      <c r="D237" s="5"/>
      <c r="E237" s="5"/>
      <c r="F237" s="5"/>
      <c r="G237" s="5"/>
      <c r="H237" s="22"/>
      <c r="I237" s="22"/>
      <c r="J237" s="22"/>
      <c r="K237" s="22"/>
      <c r="L237" s="22"/>
      <c r="M237" s="22"/>
      <c r="N237" s="22"/>
      <c r="O237" s="22" t="s">
        <v>610</v>
      </c>
      <c r="P237" s="22" t="s">
        <v>610</v>
      </c>
      <c r="Q237" s="22"/>
      <c r="R237" s="5"/>
      <c r="S237" s="5"/>
      <c r="T237" s="5"/>
      <c r="U237" s="5"/>
      <c r="V237" s="5"/>
      <c r="W237" s="5"/>
      <c r="X237" s="5"/>
      <c r="Y237" s="5"/>
      <c r="Z237" s="5"/>
      <c r="AA237" s="5"/>
      <c r="AB237" s="5"/>
      <c r="AC237" s="5"/>
      <c r="AD237" s="5"/>
      <c r="AE237" s="5"/>
      <c r="AF237" s="5"/>
      <c r="AG237" s="5"/>
      <c r="AH237" s="5"/>
      <c r="AI237" s="5"/>
      <c r="AJ237" s="5"/>
      <c r="AK237" s="5"/>
      <c r="AL237" s="5"/>
      <c r="AM237" s="5" t="s">
        <v>127</v>
      </c>
    </row>
    <row r="238" spans="1:39" ht="56" x14ac:dyDescent="0.25">
      <c r="A238" s="25" t="s">
        <v>15</v>
      </c>
      <c r="B238" s="26" t="s">
        <v>45</v>
      </c>
      <c r="C238" s="25" t="s">
        <v>540</v>
      </c>
      <c r="D238" s="5"/>
      <c r="E238" s="5"/>
      <c r="F238" s="5"/>
      <c r="G238" s="5"/>
      <c r="H238" s="22"/>
      <c r="I238" s="22"/>
      <c r="J238" s="22"/>
      <c r="K238" s="22"/>
      <c r="L238" s="22"/>
      <c r="M238" s="22"/>
      <c r="N238" s="22"/>
      <c r="O238" s="22"/>
      <c r="P238" s="22"/>
      <c r="Q238" s="22"/>
      <c r="R238" s="5"/>
      <c r="S238" s="5"/>
      <c r="T238" s="5"/>
      <c r="U238" s="5"/>
      <c r="V238" s="5"/>
      <c r="W238" s="5"/>
      <c r="X238" s="5"/>
      <c r="Y238" s="5"/>
      <c r="Z238" s="5"/>
      <c r="AA238" s="5"/>
      <c r="AB238" s="5"/>
      <c r="AC238" s="5"/>
      <c r="AD238" s="5"/>
      <c r="AE238" s="5"/>
      <c r="AF238" s="5"/>
      <c r="AG238" s="5"/>
      <c r="AH238" s="5"/>
      <c r="AI238" s="5"/>
      <c r="AJ238" s="5"/>
      <c r="AK238" s="5" t="s">
        <v>125</v>
      </c>
      <c r="AL238" s="5"/>
      <c r="AM238" s="5"/>
    </row>
    <row r="239" spans="1:39" ht="84" x14ac:dyDescent="0.25">
      <c r="A239" s="25" t="s">
        <v>15</v>
      </c>
      <c r="B239" s="26" t="s">
        <v>103</v>
      </c>
      <c r="C239" s="25" t="s">
        <v>19</v>
      </c>
      <c r="D239" s="5"/>
      <c r="E239" s="5"/>
      <c r="F239" s="5"/>
      <c r="G239" s="5"/>
      <c r="H239" s="22"/>
      <c r="I239" s="22"/>
      <c r="J239" s="22"/>
      <c r="K239" s="22"/>
      <c r="L239" s="22"/>
      <c r="M239" s="22"/>
      <c r="N239" s="22"/>
      <c r="O239" s="22"/>
      <c r="P239" s="22"/>
      <c r="Q239" s="22"/>
      <c r="R239" s="5"/>
      <c r="S239" s="5"/>
      <c r="T239" s="5"/>
      <c r="U239" s="5"/>
      <c r="V239" s="5"/>
      <c r="W239" s="5"/>
      <c r="X239" s="5"/>
      <c r="Y239" s="5"/>
      <c r="Z239" s="5"/>
      <c r="AA239" s="5"/>
      <c r="AB239" s="5"/>
      <c r="AC239" s="5"/>
      <c r="AD239" s="5"/>
      <c r="AE239" s="5"/>
      <c r="AF239" s="5"/>
      <c r="AG239" s="5"/>
      <c r="AH239" s="5"/>
      <c r="AI239" s="5"/>
      <c r="AJ239" s="5"/>
      <c r="AK239" s="5" t="s">
        <v>125</v>
      </c>
      <c r="AL239" s="5"/>
      <c r="AM239" s="5"/>
    </row>
    <row r="240" spans="1:39" ht="168" x14ac:dyDescent="0.25">
      <c r="A240" s="25" t="s">
        <v>15</v>
      </c>
      <c r="B240" s="26" t="s">
        <v>135</v>
      </c>
      <c r="C240" s="25" t="s">
        <v>18</v>
      </c>
      <c r="D240" s="5"/>
      <c r="E240" s="5"/>
      <c r="F240" s="5"/>
      <c r="G240" s="5"/>
      <c r="H240" s="22"/>
      <c r="I240" s="22"/>
      <c r="J240" s="22"/>
      <c r="K240" s="22"/>
      <c r="L240" s="22"/>
      <c r="M240" s="22"/>
      <c r="N240" s="22"/>
      <c r="O240" s="22"/>
      <c r="P240" s="22"/>
      <c r="Q240" s="22"/>
      <c r="R240" s="5"/>
      <c r="S240" s="5"/>
      <c r="T240" s="5"/>
      <c r="U240" s="5"/>
      <c r="V240" s="5"/>
      <c r="W240" s="5"/>
      <c r="X240" s="5"/>
      <c r="Y240" s="5"/>
      <c r="Z240" s="5"/>
      <c r="AA240" s="5"/>
      <c r="AB240" s="5"/>
      <c r="AC240" s="5"/>
      <c r="AD240" s="5"/>
      <c r="AE240" s="5"/>
      <c r="AF240" s="5"/>
      <c r="AG240" s="5"/>
      <c r="AH240" s="5"/>
      <c r="AI240" s="5"/>
      <c r="AJ240" s="5"/>
      <c r="AK240" s="5" t="s">
        <v>125</v>
      </c>
      <c r="AL240" s="5"/>
      <c r="AM240" s="5"/>
    </row>
    <row r="241" spans="1:39" ht="56" x14ac:dyDescent="0.25">
      <c r="A241" s="25" t="s">
        <v>15</v>
      </c>
      <c r="B241" s="26" t="s">
        <v>53</v>
      </c>
      <c r="C241" s="25" t="s">
        <v>16</v>
      </c>
      <c r="D241" s="5"/>
      <c r="E241" s="5"/>
      <c r="F241" s="5"/>
      <c r="G241" s="5"/>
      <c r="H241" s="22"/>
      <c r="I241" s="22"/>
      <c r="J241" s="22"/>
      <c r="K241" s="22"/>
      <c r="L241" s="22"/>
      <c r="M241" s="22"/>
      <c r="N241" s="22"/>
      <c r="O241" s="22"/>
      <c r="P241" s="22"/>
      <c r="Q241" s="22"/>
      <c r="R241" s="5"/>
      <c r="S241" s="5"/>
      <c r="T241" s="5"/>
      <c r="U241" s="5"/>
      <c r="V241" s="5"/>
      <c r="W241" s="5"/>
      <c r="X241" s="5"/>
      <c r="Y241" s="5"/>
      <c r="Z241" s="5"/>
      <c r="AA241" s="5"/>
      <c r="AB241" s="5"/>
      <c r="AC241" s="5"/>
      <c r="AD241" s="5"/>
      <c r="AE241" s="5"/>
      <c r="AF241" s="5"/>
      <c r="AG241" s="5"/>
      <c r="AH241" s="5"/>
      <c r="AI241" s="5"/>
      <c r="AJ241" s="5"/>
      <c r="AK241" s="5" t="s">
        <v>125</v>
      </c>
      <c r="AL241" s="5"/>
      <c r="AM241" s="5"/>
    </row>
    <row r="242" spans="1:39" ht="84" x14ac:dyDescent="0.25">
      <c r="A242" s="25" t="s">
        <v>15</v>
      </c>
      <c r="B242" s="26" t="s">
        <v>54</v>
      </c>
      <c r="C242" s="25" t="s">
        <v>17</v>
      </c>
      <c r="D242" s="5"/>
      <c r="E242" s="5"/>
      <c r="F242" s="5"/>
      <c r="G242" s="5"/>
      <c r="H242" s="22"/>
      <c r="I242" s="22"/>
      <c r="J242" s="22"/>
      <c r="K242" s="22"/>
      <c r="L242" s="22"/>
      <c r="M242" s="22"/>
      <c r="N242" s="22"/>
      <c r="O242" s="22"/>
      <c r="P242" s="22"/>
      <c r="Q242" s="22"/>
      <c r="R242" s="5"/>
      <c r="S242" s="5"/>
      <c r="T242" s="5"/>
      <c r="U242" s="5"/>
      <c r="V242" s="5"/>
      <c r="W242" s="5"/>
      <c r="X242" s="5"/>
      <c r="Y242" s="5"/>
      <c r="Z242" s="5"/>
      <c r="AA242" s="5"/>
      <c r="AB242" s="5"/>
      <c r="AC242" s="5"/>
      <c r="AD242" s="5"/>
      <c r="AE242" s="5"/>
      <c r="AF242" s="5"/>
      <c r="AG242" s="5"/>
      <c r="AH242" s="5"/>
      <c r="AI242" s="5"/>
      <c r="AJ242" s="5"/>
      <c r="AK242" s="5" t="s">
        <v>125</v>
      </c>
      <c r="AL242" s="5"/>
      <c r="AM242" s="5"/>
    </row>
    <row r="243" spans="1:39" ht="42" x14ac:dyDescent="0.25">
      <c r="A243" s="25" t="s">
        <v>354</v>
      </c>
      <c r="B243" s="26" t="s">
        <v>128</v>
      </c>
      <c r="C243" s="27" t="s">
        <v>541</v>
      </c>
      <c r="D243" s="5"/>
      <c r="E243" s="5"/>
      <c r="F243" s="5"/>
      <c r="G243" s="5"/>
      <c r="H243" s="22"/>
      <c r="I243" s="22"/>
      <c r="J243" s="22"/>
      <c r="K243" s="22"/>
      <c r="L243" s="22"/>
      <c r="M243" s="22"/>
      <c r="N243" s="22"/>
      <c r="O243" s="22"/>
      <c r="P243" s="22"/>
      <c r="Q243" s="22"/>
      <c r="R243" s="5"/>
      <c r="S243" s="5"/>
      <c r="T243" s="5"/>
      <c r="U243" s="5"/>
      <c r="V243" s="5"/>
      <c r="W243" s="5"/>
      <c r="X243" s="5"/>
      <c r="Y243" s="5"/>
      <c r="Z243" s="5"/>
      <c r="AA243" s="5"/>
      <c r="AB243" s="5"/>
      <c r="AC243" s="5"/>
      <c r="AD243" s="5"/>
      <c r="AE243" s="5"/>
      <c r="AF243" s="5"/>
      <c r="AG243" s="5"/>
      <c r="AH243" s="5"/>
      <c r="AI243" s="5"/>
      <c r="AJ243" s="5"/>
      <c r="AK243" s="5"/>
      <c r="AL243" s="5"/>
      <c r="AM243" s="5" t="s">
        <v>127</v>
      </c>
    </row>
    <row r="244" spans="1:39" ht="28" x14ac:dyDescent="0.25">
      <c r="A244" s="25" t="s">
        <v>354</v>
      </c>
      <c r="B244" s="26" t="s">
        <v>57</v>
      </c>
      <c r="C244" s="27" t="s">
        <v>542</v>
      </c>
      <c r="D244" s="5"/>
      <c r="E244" s="5"/>
      <c r="F244" s="5"/>
      <c r="G244" s="5"/>
      <c r="H244" s="22"/>
      <c r="I244" s="22"/>
      <c r="J244" s="22"/>
      <c r="K244" s="22"/>
      <c r="L244" s="22"/>
      <c r="M244" s="22"/>
      <c r="N244" s="22"/>
      <c r="O244" s="22"/>
      <c r="P244" s="22"/>
      <c r="Q244" s="22"/>
      <c r="R244" s="5"/>
      <c r="S244" s="5"/>
      <c r="T244" s="5"/>
      <c r="U244" s="5"/>
      <c r="V244" s="5"/>
      <c r="W244" s="5"/>
      <c r="X244" s="5"/>
      <c r="Y244" s="5"/>
      <c r="Z244" s="5"/>
      <c r="AA244" s="5"/>
      <c r="AB244" s="5"/>
      <c r="AC244" s="5"/>
      <c r="AD244" s="5"/>
      <c r="AE244" s="5"/>
      <c r="AF244" s="5"/>
      <c r="AG244" s="5"/>
      <c r="AH244" s="5"/>
      <c r="AI244" s="5"/>
      <c r="AJ244" s="5"/>
      <c r="AK244" s="5" t="s">
        <v>125</v>
      </c>
      <c r="AL244" s="5"/>
      <c r="AM244" s="5"/>
    </row>
    <row r="245" spans="1:39" ht="70" x14ac:dyDescent="0.25">
      <c r="A245" s="25" t="s">
        <v>354</v>
      </c>
      <c r="B245" s="26" t="s">
        <v>58</v>
      </c>
      <c r="C245" s="27" t="s">
        <v>543</v>
      </c>
      <c r="D245" s="5"/>
      <c r="E245" s="5"/>
      <c r="F245" s="5"/>
      <c r="G245" s="5"/>
      <c r="H245" s="22"/>
      <c r="I245" s="22"/>
      <c r="J245" s="22"/>
      <c r="K245" s="22"/>
      <c r="L245" s="22"/>
      <c r="M245" s="22"/>
      <c r="N245" s="22"/>
      <c r="O245" s="22"/>
      <c r="P245" s="22"/>
      <c r="Q245" s="22"/>
      <c r="R245" s="5"/>
      <c r="S245" s="5"/>
      <c r="T245" s="5"/>
      <c r="U245" s="5"/>
      <c r="V245" s="5"/>
      <c r="W245" s="5"/>
      <c r="X245" s="5"/>
      <c r="Y245" s="5"/>
      <c r="Z245" s="5"/>
      <c r="AA245" s="5"/>
      <c r="AB245" s="5"/>
      <c r="AC245" s="5"/>
      <c r="AD245" s="5"/>
      <c r="AE245" s="5"/>
      <c r="AF245" s="5"/>
      <c r="AG245" s="5"/>
      <c r="AH245" s="5"/>
      <c r="AI245" s="5"/>
      <c r="AJ245" s="5"/>
      <c r="AK245" s="5" t="s">
        <v>125</v>
      </c>
      <c r="AL245" s="5"/>
      <c r="AM245" s="5"/>
    </row>
    <row r="246" spans="1:39" ht="42" x14ac:dyDescent="0.25">
      <c r="A246" s="25" t="s">
        <v>354</v>
      </c>
      <c r="B246" s="26" t="s">
        <v>59</v>
      </c>
      <c r="C246" s="27" t="s">
        <v>355</v>
      </c>
      <c r="D246" s="5"/>
      <c r="E246" s="5"/>
      <c r="F246" s="5"/>
      <c r="G246" s="5"/>
      <c r="H246" s="22"/>
      <c r="I246" s="22"/>
      <c r="J246" s="22"/>
      <c r="K246" s="22"/>
      <c r="L246" s="22"/>
      <c r="M246" s="22"/>
      <c r="N246" s="22"/>
      <c r="O246" s="22"/>
      <c r="P246" s="22"/>
      <c r="Q246" s="22"/>
      <c r="R246" s="5"/>
      <c r="S246" s="5"/>
      <c r="T246" s="5"/>
      <c r="U246" s="5"/>
      <c r="V246" s="5"/>
      <c r="W246" s="5"/>
      <c r="X246" s="5"/>
      <c r="Y246" s="5"/>
      <c r="Z246" s="5"/>
      <c r="AA246" s="5"/>
      <c r="AB246" s="5"/>
      <c r="AC246" s="5"/>
      <c r="AD246" s="5"/>
      <c r="AE246" s="5"/>
      <c r="AF246" s="5"/>
      <c r="AG246" s="5"/>
      <c r="AH246" s="5"/>
      <c r="AI246" s="5"/>
      <c r="AJ246" s="5"/>
      <c r="AK246" s="5"/>
      <c r="AL246" s="5"/>
      <c r="AM246" s="5" t="s">
        <v>127</v>
      </c>
    </row>
    <row r="247" spans="1:39" ht="28" x14ac:dyDescent="0.25">
      <c r="A247" s="25" t="s">
        <v>354</v>
      </c>
      <c r="B247" s="26" t="s">
        <v>94</v>
      </c>
      <c r="C247" s="27" t="s">
        <v>544</v>
      </c>
      <c r="D247" s="5"/>
      <c r="E247" s="5"/>
      <c r="F247" s="5"/>
      <c r="G247" s="5"/>
      <c r="H247" s="22"/>
      <c r="I247" s="22"/>
      <c r="J247" s="22"/>
      <c r="K247" s="22"/>
      <c r="L247" s="22"/>
      <c r="M247" s="22"/>
      <c r="N247" s="22"/>
      <c r="O247" s="22"/>
      <c r="P247" s="22"/>
      <c r="Q247" s="22"/>
      <c r="R247" s="5"/>
      <c r="S247" s="5"/>
      <c r="T247" s="5"/>
      <c r="U247" s="5"/>
      <c r="V247" s="5"/>
      <c r="W247" s="5"/>
      <c r="X247" s="5"/>
      <c r="Y247" s="5"/>
      <c r="Z247" s="5"/>
      <c r="AA247" s="5"/>
      <c r="AB247" s="5"/>
      <c r="AC247" s="5"/>
      <c r="AD247" s="5"/>
      <c r="AE247" s="5"/>
      <c r="AF247" s="5"/>
      <c r="AG247" s="5"/>
      <c r="AH247" s="5"/>
      <c r="AI247" s="5"/>
      <c r="AJ247" s="5"/>
      <c r="AK247" s="5"/>
      <c r="AL247" s="5"/>
      <c r="AM247" s="5" t="s">
        <v>127</v>
      </c>
    </row>
    <row r="248" spans="1:39" ht="58" x14ac:dyDescent="0.25">
      <c r="A248" s="25" t="s">
        <v>354</v>
      </c>
      <c r="B248" s="26" t="s">
        <v>78</v>
      </c>
      <c r="C248" s="27" t="s">
        <v>545</v>
      </c>
      <c r="D248" s="5"/>
      <c r="E248" s="5"/>
      <c r="F248" s="5"/>
      <c r="G248" s="5"/>
      <c r="H248" s="22"/>
      <c r="I248" s="22"/>
      <c r="J248" s="22"/>
      <c r="K248" s="22"/>
      <c r="L248" s="22"/>
      <c r="M248" s="22"/>
      <c r="N248" s="22"/>
      <c r="O248" s="22"/>
      <c r="P248" s="22"/>
      <c r="Q248" s="22"/>
      <c r="R248" s="5"/>
      <c r="S248" s="5"/>
      <c r="T248" s="5"/>
      <c r="U248" s="5"/>
      <c r="V248" s="5"/>
      <c r="W248" s="5"/>
      <c r="X248" s="5"/>
      <c r="Y248" s="5"/>
      <c r="Z248" s="5"/>
      <c r="AA248" s="5"/>
      <c r="AB248" s="5"/>
      <c r="AC248" s="5"/>
      <c r="AD248" s="5"/>
      <c r="AE248" s="5"/>
      <c r="AF248" s="5"/>
      <c r="AG248" s="5"/>
      <c r="AH248" s="5"/>
      <c r="AI248" s="5"/>
      <c r="AJ248" s="5"/>
      <c r="AK248" s="5"/>
      <c r="AL248" s="5"/>
      <c r="AM248" s="5" t="s">
        <v>127</v>
      </c>
    </row>
    <row r="249" spans="1:39" ht="58" x14ac:dyDescent="0.25">
      <c r="A249" s="25" t="s">
        <v>354</v>
      </c>
      <c r="B249" s="26" t="s">
        <v>63</v>
      </c>
      <c r="C249" s="27" t="s">
        <v>546</v>
      </c>
      <c r="D249" s="5"/>
      <c r="E249" s="5"/>
      <c r="F249" s="5"/>
      <c r="G249" s="5"/>
      <c r="H249" s="22"/>
      <c r="I249" s="22"/>
      <c r="J249" s="22"/>
      <c r="K249" s="22"/>
      <c r="L249" s="22"/>
      <c r="M249" s="22"/>
      <c r="N249" s="22"/>
      <c r="O249" s="22"/>
      <c r="P249" s="22"/>
      <c r="Q249" s="22"/>
      <c r="R249" s="5"/>
      <c r="S249" s="5"/>
      <c r="T249" s="5"/>
      <c r="U249" s="5"/>
      <c r="V249" s="5"/>
      <c r="W249" s="5"/>
      <c r="X249" s="5"/>
      <c r="Y249" s="5"/>
      <c r="Z249" s="5"/>
      <c r="AA249" s="5"/>
      <c r="AB249" s="5"/>
      <c r="AC249" s="5"/>
      <c r="AD249" s="5"/>
      <c r="AE249" s="5"/>
      <c r="AF249" s="5"/>
      <c r="AG249" s="5"/>
      <c r="AH249" s="5"/>
      <c r="AI249" s="5"/>
      <c r="AJ249" s="5"/>
      <c r="AK249" s="5"/>
      <c r="AL249" s="5"/>
      <c r="AM249" s="5" t="s">
        <v>127</v>
      </c>
    </row>
    <row r="250" spans="1:39" ht="70" x14ac:dyDescent="0.25">
      <c r="A250" s="25" t="s">
        <v>354</v>
      </c>
      <c r="B250" s="26" t="s">
        <v>65</v>
      </c>
      <c r="C250" s="27" t="s">
        <v>356</v>
      </c>
      <c r="D250" s="5"/>
      <c r="E250" s="5"/>
      <c r="F250" s="5"/>
      <c r="G250" s="5"/>
      <c r="H250" s="22"/>
      <c r="I250" s="22"/>
      <c r="J250" s="22"/>
      <c r="K250" s="22"/>
      <c r="L250" s="22"/>
      <c r="M250" s="22"/>
      <c r="N250" s="22"/>
      <c r="O250" s="22"/>
      <c r="P250" s="22"/>
      <c r="Q250" s="22"/>
      <c r="R250" s="5"/>
      <c r="S250" s="5"/>
      <c r="T250" s="5"/>
      <c r="U250" s="5"/>
      <c r="V250" s="5"/>
      <c r="W250" s="5"/>
      <c r="X250" s="5"/>
      <c r="Y250" s="5"/>
      <c r="Z250" s="5"/>
      <c r="AA250" s="5"/>
      <c r="AB250" s="5"/>
      <c r="AC250" s="5"/>
      <c r="AD250" s="5"/>
      <c r="AE250" s="5"/>
      <c r="AF250" s="5"/>
      <c r="AG250" s="5"/>
      <c r="AH250" s="5"/>
      <c r="AI250" s="5"/>
      <c r="AJ250" s="5"/>
      <c r="AK250" s="5"/>
      <c r="AL250" s="5"/>
      <c r="AM250" s="5" t="s">
        <v>127</v>
      </c>
    </row>
    <row r="251" spans="1:39" ht="70" x14ac:dyDescent="0.25">
      <c r="A251" s="25" t="s">
        <v>354</v>
      </c>
      <c r="B251" s="26" t="s">
        <v>134</v>
      </c>
      <c r="C251" s="27" t="s">
        <v>357</v>
      </c>
      <c r="D251" s="5"/>
      <c r="E251" s="5"/>
      <c r="F251" s="5"/>
      <c r="G251" s="5"/>
      <c r="H251" s="22"/>
      <c r="I251" s="22"/>
      <c r="J251" s="22"/>
      <c r="K251" s="22"/>
      <c r="L251" s="22"/>
      <c r="M251" s="22"/>
      <c r="N251" s="22"/>
      <c r="O251" s="22"/>
      <c r="P251" s="22"/>
      <c r="Q251" s="22"/>
      <c r="R251" s="5"/>
      <c r="S251" s="5"/>
      <c r="T251" s="5"/>
      <c r="U251" s="5"/>
      <c r="V251" s="5"/>
      <c r="W251" s="5"/>
      <c r="X251" s="5"/>
      <c r="Y251" s="5"/>
      <c r="Z251" s="5"/>
      <c r="AA251" s="5"/>
      <c r="AB251" s="5"/>
      <c r="AC251" s="5"/>
      <c r="AD251" s="5"/>
      <c r="AE251" s="5"/>
      <c r="AF251" s="5"/>
      <c r="AG251" s="5"/>
      <c r="AH251" s="5"/>
      <c r="AI251" s="5"/>
      <c r="AJ251" s="5"/>
      <c r="AK251" s="5"/>
      <c r="AL251" s="5"/>
      <c r="AM251" s="5" t="s">
        <v>127</v>
      </c>
    </row>
    <row r="252" spans="1:39" ht="70" x14ac:dyDescent="0.25">
      <c r="A252" s="25" t="s">
        <v>354</v>
      </c>
      <c r="B252" s="26" t="s">
        <v>28</v>
      </c>
      <c r="C252" s="27" t="s">
        <v>358</v>
      </c>
      <c r="D252" s="5"/>
      <c r="E252" s="5"/>
      <c r="F252" s="5"/>
      <c r="G252" s="5"/>
      <c r="H252" s="22"/>
      <c r="I252" s="22"/>
      <c r="J252" s="22"/>
      <c r="K252" s="22"/>
      <c r="L252" s="22"/>
      <c r="M252" s="22"/>
      <c r="N252" s="22"/>
      <c r="O252" s="22"/>
      <c r="P252" s="22"/>
      <c r="Q252" s="22"/>
      <c r="R252" s="5"/>
      <c r="S252" s="5"/>
      <c r="T252" s="5"/>
      <c r="U252" s="5"/>
      <c r="V252" s="5"/>
      <c r="W252" s="5"/>
      <c r="X252" s="5"/>
      <c r="Y252" s="5"/>
      <c r="Z252" s="5"/>
      <c r="AA252" s="5"/>
      <c r="AB252" s="5"/>
      <c r="AC252" s="5"/>
      <c r="AD252" s="5"/>
      <c r="AE252" s="5"/>
      <c r="AF252" s="5"/>
      <c r="AG252" s="5"/>
      <c r="AH252" s="5"/>
      <c r="AI252" s="5"/>
      <c r="AJ252" s="5"/>
      <c r="AK252" s="5"/>
      <c r="AL252" s="5"/>
      <c r="AM252" s="5" t="s">
        <v>127</v>
      </c>
    </row>
    <row r="253" spans="1:39" ht="56" x14ac:dyDescent="0.25">
      <c r="A253" s="25" t="s">
        <v>354</v>
      </c>
      <c r="B253" s="26" t="s">
        <v>30</v>
      </c>
      <c r="C253" s="27" t="s">
        <v>359</v>
      </c>
      <c r="D253" s="5"/>
      <c r="E253" s="5"/>
      <c r="F253" s="5"/>
      <c r="G253" s="5"/>
      <c r="H253" s="22"/>
      <c r="I253" s="22"/>
      <c r="J253" s="22"/>
      <c r="K253" s="22"/>
      <c r="L253" s="22"/>
      <c r="M253" s="22"/>
      <c r="N253" s="22"/>
      <c r="O253" s="22"/>
      <c r="P253" s="22"/>
      <c r="Q253" s="22"/>
      <c r="R253" s="5"/>
      <c r="S253" s="5"/>
      <c r="T253" s="5"/>
      <c r="U253" s="5"/>
      <c r="V253" s="5"/>
      <c r="W253" s="5"/>
      <c r="X253" s="5"/>
      <c r="Y253" s="5"/>
      <c r="Z253" s="5"/>
      <c r="AA253" s="5"/>
      <c r="AB253" s="5"/>
      <c r="AC253" s="5"/>
      <c r="AD253" s="5"/>
      <c r="AE253" s="5"/>
      <c r="AF253" s="5"/>
      <c r="AG253" s="5"/>
      <c r="AH253" s="5"/>
      <c r="AI253" s="5"/>
      <c r="AJ253" s="5"/>
      <c r="AK253" s="5"/>
      <c r="AL253" s="5"/>
      <c r="AM253" s="5" t="s">
        <v>127</v>
      </c>
    </row>
    <row r="254" spans="1:39" ht="84" x14ac:dyDescent="0.25">
      <c r="A254" s="25" t="s">
        <v>382</v>
      </c>
      <c r="B254" s="26" t="s">
        <v>128</v>
      </c>
      <c r="C254" s="27" t="s">
        <v>547</v>
      </c>
      <c r="D254" s="5"/>
      <c r="E254" s="5"/>
      <c r="F254" s="5"/>
      <c r="G254" s="5"/>
      <c r="H254" s="22"/>
      <c r="I254" s="22"/>
      <c r="J254" s="22"/>
      <c r="K254" s="22"/>
      <c r="L254" s="22"/>
      <c r="M254" s="22"/>
      <c r="N254" s="22"/>
      <c r="O254" s="22"/>
      <c r="P254" s="22"/>
      <c r="Q254" s="22"/>
      <c r="R254" s="5" t="s">
        <v>113</v>
      </c>
      <c r="S254" s="5"/>
      <c r="T254" s="5"/>
      <c r="U254" s="5"/>
      <c r="V254" s="5"/>
      <c r="W254" s="5"/>
      <c r="X254" s="5"/>
      <c r="Y254" s="5"/>
      <c r="Z254" s="5"/>
      <c r="AA254" s="5" t="s">
        <v>154</v>
      </c>
      <c r="AB254" s="5" t="s">
        <v>166</v>
      </c>
      <c r="AC254" s="5"/>
      <c r="AD254" s="5"/>
      <c r="AE254" s="5"/>
      <c r="AF254" s="5"/>
      <c r="AG254" s="5"/>
      <c r="AH254" s="5"/>
      <c r="AI254" s="5"/>
      <c r="AJ254" s="5"/>
      <c r="AK254" s="5"/>
      <c r="AL254" s="5"/>
      <c r="AM254" s="5"/>
    </row>
    <row r="255" spans="1:39" ht="56" x14ac:dyDescent="0.25">
      <c r="A255" s="25" t="s">
        <v>382</v>
      </c>
      <c r="B255" s="26" t="s">
        <v>57</v>
      </c>
      <c r="C255" s="27" t="s">
        <v>383</v>
      </c>
      <c r="D255" s="5"/>
      <c r="E255" s="5"/>
      <c r="F255" s="5"/>
      <c r="G255" s="5"/>
      <c r="H255" s="22"/>
      <c r="I255" s="22"/>
      <c r="J255" s="22"/>
      <c r="K255" s="22"/>
      <c r="L255" s="22"/>
      <c r="M255" s="22"/>
      <c r="N255" s="22"/>
      <c r="O255" s="22"/>
      <c r="P255" s="22"/>
      <c r="Q255" s="22"/>
      <c r="R255" s="5" t="s">
        <v>113</v>
      </c>
      <c r="S255" s="5" t="s">
        <v>114</v>
      </c>
      <c r="T255" s="5"/>
      <c r="U255" s="5"/>
      <c r="V255" s="5"/>
      <c r="W255" s="5"/>
      <c r="X255" s="5"/>
      <c r="Y255" s="5" t="s">
        <v>118</v>
      </c>
      <c r="Z255" s="5"/>
      <c r="AA255" s="5" t="s">
        <v>154</v>
      </c>
      <c r="AB255" s="5" t="s">
        <v>166</v>
      </c>
      <c r="AC255" s="5"/>
      <c r="AD255" s="5"/>
      <c r="AE255" s="5"/>
      <c r="AF255" s="5" t="s">
        <v>121</v>
      </c>
      <c r="AG255" s="5"/>
      <c r="AH255" s="5"/>
      <c r="AI255" s="5"/>
      <c r="AJ255" s="5"/>
      <c r="AK255" s="5"/>
      <c r="AL255" s="5" t="s">
        <v>126</v>
      </c>
      <c r="AM255" s="5"/>
    </row>
    <row r="256" spans="1:39" ht="70" x14ac:dyDescent="0.25">
      <c r="A256" s="25" t="s">
        <v>382</v>
      </c>
      <c r="B256" s="26" t="s">
        <v>58</v>
      </c>
      <c r="C256" s="27" t="s">
        <v>384</v>
      </c>
      <c r="D256" s="5"/>
      <c r="E256" s="5"/>
      <c r="F256" s="5"/>
      <c r="G256" s="5"/>
      <c r="H256" s="22"/>
      <c r="I256" s="22"/>
      <c r="J256" s="22"/>
      <c r="K256" s="22"/>
      <c r="L256" s="22"/>
      <c r="M256" s="22"/>
      <c r="N256" s="22"/>
      <c r="O256" s="22"/>
      <c r="P256" s="22"/>
      <c r="Q256" s="22"/>
      <c r="R256" s="5" t="s">
        <v>113</v>
      </c>
      <c r="S256" s="5"/>
      <c r="T256" s="5"/>
      <c r="U256" s="5"/>
      <c r="V256" s="5"/>
      <c r="W256" s="5"/>
      <c r="X256" s="5"/>
      <c r="Y256" s="5"/>
      <c r="Z256" s="5"/>
      <c r="AA256" s="5" t="s">
        <v>154</v>
      </c>
      <c r="AB256" s="5" t="s">
        <v>166</v>
      </c>
      <c r="AC256" s="5"/>
      <c r="AD256" s="5"/>
      <c r="AE256" s="5"/>
      <c r="AF256" s="5"/>
      <c r="AG256" s="5"/>
      <c r="AH256" s="5"/>
      <c r="AI256" s="5"/>
      <c r="AJ256" s="5"/>
      <c r="AK256" s="5"/>
      <c r="AL256" s="5"/>
      <c r="AM256" s="5"/>
    </row>
    <row r="257" spans="1:39" ht="406" x14ac:dyDescent="0.25">
      <c r="A257" s="25" t="s">
        <v>382</v>
      </c>
      <c r="B257" s="26" t="s">
        <v>59</v>
      </c>
      <c r="C257" s="27" t="s">
        <v>385</v>
      </c>
      <c r="D257" s="5"/>
      <c r="E257" s="5"/>
      <c r="F257" s="5"/>
      <c r="G257" s="5"/>
      <c r="H257" s="22"/>
      <c r="I257" s="22"/>
      <c r="J257" s="22"/>
      <c r="K257" s="22"/>
      <c r="L257" s="22"/>
      <c r="M257" s="22"/>
      <c r="N257" s="22"/>
      <c r="O257" s="22"/>
      <c r="P257" s="22"/>
      <c r="Q257" s="22"/>
      <c r="R257" s="5" t="s">
        <v>113</v>
      </c>
      <c r="S257" s="5" t="s">
        <v>114</v>
      </c>
      <c r="T257" s="5"/>
      <c r="U257" s="5"/>
      <c r="V257" s="5"/>
      <c r="W257" s="5"/>
      <c r="X257" s="5"/>
      <c r="Y257" s="5" t="s">
        <v>118</v>
      </c>
      <c r="Z257" s="5"/>
      <c r="AA257" s="5" t="s">
        <v>154</v>
      </c>
      <c r="AB257" s="5" t="s">
        <v>166</v>
      </c>
      <c r="AC257" s="5"/>
      <c r="AD257" s="5"/>
      <c r="AE257" s="5"/>
      <c r="AF257" s="5" t="s">
        <v>121</v>
      </c>
      <c r="AG257" s="5"/>
      <c r="AH257" s="5"/>
      <c r="AI257" s="5"/>
      <c r="AJ257" s="5"/>
      <c r="AK257" s="5"/>
      <c r="AL257" s="5" t="s">
        <v>126</v>
      </c>
      <c r="AM257" s="5"/>
    </row>
    <row r="258" spans="1:39" ht="140" x14ac:dyDescent="0.25">
      <c r="A258" s="25" t="s">
        <v>250</v>
      </c>
      <c r="B258" s="26" t="s">
        <v>128</v>
      </c>
      <c r="C258" s="25" t="s">
        <v>254</v>
      </c>
      <c r="D258" s="5"/>
      <c r="E258" s="5"/>
      <c r="F258" s="5"/>
      <c r="G258" s="5"/>
      <c r="H258" s="22"/>
      <c r="I258" s="22"/>
      <c r="J258" s="22"/>
      <c r="K258" s="22"/>
      <c r="L258" s="22"/>
      <c r="M258" s="22"/>
      <c r="N258" s="22"/>
      <c r="O258" s="22" t="s">
        <v>610</v>
      </c>
      <c r="P258" s="22" t="s">
        <v>566</v>
      </c>
      <c r="Q258" s="43" t="s">
        <v>667</v>
      </c>
      <c r="R258" s="5"/>
      <c r="S258" s="5"/>
      <c r="T258" s="5"/>
      <c r="U258" s="5"/>
      <c r="V258" s="5"/>
      <c r="W258" s="5"/>
      <c r="X258" s="5"/>
      <c r="Y258" s="5"/>
      <c r="Z258" s="5"/>
      <c r="AA258" s="5" t="s">
        <v>154</v>
      </c>
      <c r="AB258" s="5" t="s">
        <v>166</v>
      </c>
      <c r="AC258" s="5"/>
      <c r="AD258" s="5"/>
      <c r="AE258" s="5"/>
      <c r="AF258" s="5"/>
      <c r="AG258" s="5"/>
      <c r="AH258" s="5"/>
      <c r="AI258" s="5"/>
      <c r="AJ258" s="5"/>
      <c r="AK258" s="5"/>
      <c r="AL258" s="5" t="s">
        <v>126</v>
      </c>
      <c r="AM258" s="5"/>
    </row>
    <row r="259" spans="1:39" ht="182" x14ac:dyDescent="0.25">
      <c r="A259" s="25" t="s">
        <v>250</v>
      </c>
      <c r="B259" s="26" t="s">
        <v>57</v>
      </c>
      <c r="C259" s="25" t="s">
        <v>255</v>
      </c>
      <c r="D259" s="1" t="s">
        <v>566</v>
      </c>
      <c r="O259" s="22" t="s">
        <v>610</v>
      </c>
      <c r="P259" s="22" t="s">
        <v>566</v>
      </c>
      <c r="Q259" s="43" t="s">
        <v>667</v>
      </c>
      <c r="R259" s="5" t="s">
        <v>113</v>
      </c>
      <c r="S259" s="5"/>
      <c r="T259" s="5"/>
      <c r="U259" s="5"/>
      <c r="V259" s="5" t="s">
        <v>115</v>
      </c>
      <c r="W259" s="5"/>
      <c r="X259" s="5"/>
      <c r="Y259" s="5" t="s">
        <v>118</v>
      </c>
      <c r="Z259" s="5"/>
      <c r="AA259" s="5"/>
      <c r="AB259" s="5"/>
      <c r="AC259" s="5"/>
      <c r="AD259" s="5"/>
      <c r="AE259" s="5"/>
      <c r="AF259" s="5" t="s">
        <v>121</v>
      </c>
      <c r="AG259" s="5"/>
      <c r="AH259" s="5"/>
      <c r="AI259" s="5"/>
      <c r="AJ259" s="5" t="s">
        <v>124</v>
      </c>
      <c r="AK259" s="5"/>
      <c r="AL259" s="5"/>
      <c r="AM259" s="5" t="s">
        <v>127</v>
      </c>
    </row>
    <row r="260" spans="1:39" ht="168" x14ac:dyDescent="0.25">
      <c r="A260" s="25" t="s">
        <v>250</v>
      </c>
      <c r="B260" s="26" t="s">
        <v>58</v>
      </c>
      <c r="C260" s="25" t="s">
        <v>256</v>
      </c>
      <c r="D260" s="5"/>
      <c r="E260" s="5"/>
      <c r="F260" s="5"/>
      <c r="G260" s="5"/>
      <c r="H260" s="22"/>
      <c r="I260" s="22"/>
      <c r="J260" s="22"/>
      <c r="K260" s="22"/>
      <c r="L260" s="22"/>
      <c r="M260" s="22"/>
      <c r="N260" s="22"/>
      <c r="O260" s="22"/>
      <c r="P260" s="22"/>
      <c r="Q260" s="22"/>
      <c r="R260" s="5" t="s">
        <v>113</v>
      </c>
      <c r="S260" s="5"/>
      <c r="T260" s="5"/>
      <c r="U260" s="5"/>
      <c r="V260" s="5" t="s">
        <v>115</v>
      </c>
      <c r="W260" s="5"/>
      <c r="X260" s="5"/>
      <c r="Y260" s="5" t="s">
        <v>118</v>
      </c>
      <c r="Z260" s="5"/>
      <c r="AA260" s="5"/>
      <c r="AB260" s="5"/>
      <c r="AC260" s="5"/>
      <c r="AD260" s="5"/>
      <c r="AE260" s="5"/>
      <c r="AF260" s="5" t="s">
        <v>121</v>
      </c>
      <c r="AG260" s="5"/>
      <c r="AH260" s="5"/>
      <c r="AI260" s="5"/>
      <c r="AJ260" s="5" t="s">
        <v>124</v>
      </c>
      <c r="AK260" s="5"/>
      <c r="AL260" s="5"/>
      <c r="AM260" s="5" t="s">
        <v>127</v>
      </c>
    </row>
    <row r="261" spans="1:39" ht="98" x14ac:dyDescent="0.25">
      <c r="A261" s="25" t="s">
        <v>250</v>
      </c>
      <c r="B261" s="26" t="s">
        <v>59</v>
      </c>
      <c r="C261" s="25" t="s">
        <v>257</v>
      </c>
      <c r="D261" s="5"/>
      <c r="E261" s="5"/>
      <c r="F261" s="5"/>
      <c r="G261" s="5"/>
      <c r="H261" s="22"/>
      <c r="I261" s="22"/>
      <c r="J261" s="22"/>
      <c r="K261" s="22"/>
      <c r="L261" s="22"/>
      <c r="M261" s="22"/>
      <c r="N261" s="22"/>
      <c r="O261" s="22" t="s">
        <v>610</v>
      </c>
      <c r="P261" s="22" t="s">
        <v>610</v>
      </c>
      <c r="Q261" s="22"/>
      <c r="R261" s="5"/>
      <c r="S261" s="5"/>
      <c r="T261" s="5"/>
      <c r="U261" s="5"/>
      <c r="V261" s="5"/>
      <c r="W261" s="5"/>
      <c r="X261" s="5"/>
      <c r="Y261" s="5"/>
      <c r="Z261" s="5"/>
      <c r="AA261" s="5" t="s">
        <v>154</v>
      </c>
      <c r="AB261" s="5" t="s">
        <v>166</v>
      </c>
      <c r="AC261" s="5"/>
      <c r="AD261" s="5"/>
      <c r="AE261" s="5"/>
      <c r="AF261" s="5"/>
      <c r="AG261" s="5"/>
      <c r="AH261" s="5"/>
      <c r="AI261" s="5"/>
      <c r="AJ261" s="5"/>
      <c r="AK261" s="5"/>
      <c r="AL261" s="5"/>
      <c r="AM261" s="5"/>
    </row>
    <row r="262" spans="1:39" ht="56" x14ac:dyDescent="0.25">
      <c r="A262" s="25" t="s">
        <v>251</v>
      </c>
      <c r="B262" s="26" t="s">
        <v>128</v>
      </c>
      <c r="C262" s="25" t="s">
        <v>252</v>
      </c>
      <c r="D262" s="5"/>
      <c r="E262" s="5"/>
      <c r="F262" s="5"/>
      <c r="G262" s="5"/>
      <c r="H262" s="22"/>
      <c r="I262" s="22"/>
      <c r="J262" s="22"/>
      <c r="K262" s="22"/>
      <c r="L262" s="22"/>
      <c r="M262" s="22"/>
      <c r="N262" s="22"/>
      <c r="O262" s="22" t="s">
        <v>610</v>
      </c>
      <c r="P262" s="22" t="s">
        <v>610</v>
      </c>
      <c r="Q262" s="22"/>
      <c r="R262" s="5"/>
      <c r="S262" s="5"/>
      <c r="T262" s="5"/>
      <c r="U262" s="5"/>
      <c r="V262" s="5"/>
      <c r="W262" s="5"/>
      <c r="X262" s="5"/>
      <c r="Y262" s="5"/>
      <c r="Z262" s="5"/>
      <c r="AA262" s="5" t="s">
        <v>154</v>
      </c>
      <c r="AB262" s="5" t="s">
        <v>166</v>
      </c>
      <c r="AC262" s="5"/>
      <c r="AD262" s="5"/>
      <c r="AE262" s="5"/>
      <c r="AF262" s="5"/>
      <c r="AG262" s="5"/>
      <c r="AH262" s="5"/>
      <c r="AI262" s="5"/>
      <c r="AJ262" s="5"/>
      <c r="AK262" s="5"/>
      <c r="AL262" s="5"/>
      <c r="AM262" s="5"/>
    </row>
    <row r="263" spans="1:39" ht="154" x14ac:dyDescent="0.25">
      <c r="A263" s="25" t="s">
        <v>251</v>
      </c>
      <c r="B263" s="26" t="s">
        <v>57</v>
      </c>
      <c r="C263" s="25" t="s">
        <v>253</v>
      </c>
      <c r="D263" s="5"/>
      <c r="E263" s="5"/>
      <c r="F263" s="5"/>
      <c r="G263" s="5"/>
      <c r="H263" s="22"/>
      <c r="I263" s="22"/>
      <c r="J263" s="22"/>
      <c r="K263" s="22"/>
      <c r="L263" s="22"/>
      <c r="M263" s="22"/>
      <c r="N263" s="22"/>
      <c r="O263" s="22"/>
      <c r="P263" s="22"/>
      <c r="Q263" s="22"/>
      <c r="R263" s="5"/>
      <c r="S263" s="5"/>
      <c r="T263" s="5"/>
      <c r="U263" s="5"/>
      <c r="V263" s="5"/>
      <c r="W263" s="5"/>
      <c r="X263" s="5"/>
      <c r="Y263" s="5"/>
      <c r="Z263" s="5"/>
      <c r="AA263" s="5"/>
      <c r="AB263" s="5"/>
      <c r="AC263" s="5"/>
      <c r="AD263" s="5" t="s">
        <v>120</v>
      </c>
      <c r="AE263" s="5"/>
      <c r="AF263" s="5"/>
      <c r="AG263" s="5"/>
      <c r="AH263" s="5"/>
      <c r="AI263" s="5"/>
      <c r="AJ263" s="5"/>
      <c r="AK263" s="5" t="s">
        <v>125</v>
      </c>
      <c r="AL263" s="5"/>
      <c r="AM263" s="5"/>
    </row>
    <row r="264" spans="1:39" ht="84" x14ac:dyDescent="0.25">
      <c r="A264" s="25" t="s">
        <v>266</v>
      </c>
      <c r="B264" s="26" t="s">
        <v>57</v>
      </c>
      <c r="C264" s="38" t="s">
        <v>267</v>
      </c>
      <c r="D264" s="5"/>
      <c r="E264" s="5"/>
      <c r="F264" s="5"/>
      <c r="G264" s="5"/>
      <c r="H264" s="22"/>
      <c r="I264" s="22"/>
      <c r="J264" s="22"/>
      <c r="K264" s="22"/>
      <c r="L264" s="22"/>
      <c r="M264" s="22"/>
      <c r="N264" s="22"/>
      <c r="O264" s="22"/>
      <c r="P264" s="22"/>
      <c r="Q264" s="22"/>
      <c r="R264" s="5" t="s">
        <v>113</v>
      </c>
      <c r="S264" s="5" t="s">
        <v>114</v>
      </c>
      <c r="T264" s="5"/>
      <c r="U264" s="5"/>
      <c r="V264" s="5" t="s">
        <v>115</v>
      </c>
      <c r="W264" s="5" t="s">
        <v>116</v>
      </c>
      <c r="X264" s="5"/>
      <c r="Y264" s="5" t="s">
        <v>118</v>
      </c>
      <c r="Z264" s="5"/>
      <c r="AA264" s="5" t="s">
        <v>154</v>
      </c>
      <c r="AB264" s="5" t="s">
        <v>166</v>
      </c>
      <c r="AC264" s="5"/>
      <c r="AD264" s="5" t="s">
        <v>120</v>
      </c>
      <c r="AE264" s="5"/>
      <c r="AF264" s="5"/>
      <c r="AG264" s="5"/>
      <c r="AH264" s="5"/>
      <c r="AI264" s="5"/>
      <c r="AJ264" s="5" t="s">
        <v>124</v>
      </c>
      <c r="AK264" s="5" t="s">
        <v>125</v>
      </c>
      <c r="AL264" s="5" t="s">
        <v>126</v>
      </c>
      <c r="AM264" s="5" t="s">
        <v>127</v>
      </c>
    </row>
    <row r="265" spans="1:39" ht="49.5" customHeight="1" x14ac:dyDescent="0.25">
      <c r="A265" s="25" t="s">
        <v>266</v>
      </c>
      <c r="B265" s="26" t="s">
        <v>58</v>
      </c>
      <c r="C265" s="27" t="s">
        <v>268</v>
      </c>
      <c r="D265" s="5"/>
      <c r="E265" s="5"/>
      <c r="F265" s="5"/>
      <c r="G265" s="5"/>
      <c r="H265" s="22"/>
      <c r="I265" s="22"/>
      <c r="J265" s="22"/>
      <c r="K265" s="22"/>
      <c r="L265" s="22"/>
      <c r="M265" s="22"/>
      <c r="N265" s="22"/>
      <c r="O265" s="22" t="s">
        <v>610</v>
      </c>
      <c r="P265" s="22" t="s">
        <v>610</v>
      </c>
      <c r="Q265" s="22"/>
      <c r="R265" s="5" t="s">
        <v>113</v>
      </c>
      <c r="S265" s="5" t="s">
        <v>114</v>
      </c>
      <c r="T265" s="5"/>
      <c r="U265" s="5"/>
      <c r="V265" s="5" t="s">
        <v>115</v>
      </c>
      <c r="W265" s="5" t="s">
        <v>116</v>
      </c>
      <c r="X265" s="5"/>
      <c r="Y265" s="5" t="s">
        <v>118</v>
      </c>
      <c r="Z265" s="5"/>
      <c r="AA265" s="5" t="s">
        <v>154</v>
      </c>
      <c r="AB265" s="5" t="s">
        <v>166</v>
      </c>
      <c r="AC265" s="5"/>
      <c r="AD265" s="5" t="s">
        <v>120</v>
      </c>
      <c r="AE265" s="5"/>
      <c r="AF265" s="5"/>
      <c r="AG265" s="5"/>
      <c r="AH265" s="5"/>
      <c r="AI265" s="5"/>
      <c r="AJ265" s="5" t="s">
        <v>124</v>
      </c>
      <c r="AK265" s="5" t="s">
        <v>125</v>
      </c>
      <c r="AL265" s="5" t="s">
        <v>126</v>
      </c>
      <c r="AM265" s="5" t="s">
        <v>127</v>
      </c>
    </row>
    <row r="266" spans="1:39" ht="123.65" customHeight="1" x14ac:dyDescent="0.25">
      <c r="A266" s="25" t="s">
        <v>266</v>
      </c>
      <c r="B266" s="26" t="s">
        <v>59</v>
      </c>
      <c r="C266" s="27" t="s">
        <v>269</v>
      </c>
      <c r="D266" s="5"/>
      <c r="E266" s="5"/>
      <c r="F266" s="5"/>
      <c r="G266" s="5"/>
      <c r="H266" s="22"/>
      <c r="I266" s="22"/>
      <c r="J266" s="22"/>
      <c r="K266" s="22"/>
      <c r="L266" s="22"/>
      <c r="M266" s="22" t="s">
        <v>566</v>
      </c>
      <c r="N266" s="22"/>
      <c r="O266" s="22" t="s">
        <v>566</v>
      </c>
      <c r="P266" s="22" t="s">
        <v>610</v>
      </c>
      <c r="Q266" s="40" t="s">
        <v>629</v>
      </c>
      <c r="R266" s="5" t="s">
        <v>113</v>
      </c>
      <c r="S266" s="5" t="s">
        <v>114</v>
      </c>
      <c r="T266" s="5"/>
      <c r="U266" s="5"/>
      <c r="V266" s="5" t="s">
        <v>115</v>
      </c>
      <c r="W266" s="5" t="s">
        <v>116</v>
      </c>
      <c r="X266" s="5"/>
      <c r="Y266" s="5" t="s">
        <v>118</v>
      </c>
      <c r="Z266" s="5"/>
      <c r="AA266" s="5" t="s">
        <v>154</v>
      </c>
      <c r="AB266" s="5" t="s">
        <v>166</v>
      </c>
      <c r="AC266" s="5"/>
      <c r="AD266" s="5" t="s">
        <v>120</v>
      </c>
      <c r="AE266" s="5"/>
      <c r="AF266" s="5"/>
      <c r="AG266" s="5"/>
      <c r="AH266" s="5"/>
      <c r="AI266" s="5"/>
      <c r="AJ266" s="5" t="s">
        <v>124</v>
      </c>
      <c r="AK266" s="5" t="s">
        <v>125</v>
      </c>
      <c r="AL266" s="5" t="s">
        <v>126</v>
      </c>
      <c r="AM266" s="5" t="s">
        <v>127</v>
      </c>
    </row>
    <row r="267" spans="1:39" ht="56" x14ac:dyDescent="0.25">
      <c r="A267" s="25" t="s">
        <v>266</v>
      </c>
      <c r="B267" s="26" t="s">
        <v>78</v>
      </c>
      <c r="C267" s="27" t="s">
        <v>92</v>
      </c>
      <c r="D267" s="5"/>
      <c r="E267" s="5"/>
      <c r="F267" s="5"/>
      <c r="G267" s="5"/>
      <c r="H267" s="22"/>
      <c r="I267" s="22"/>
      <c r="J267" s="22"/>
      <c r="K267" s="22"/>
      <c r="L267" s="22"/>
      <c r="M267" s="22"/>
      <c r="N267" s="22"/>
      <c r="O267" s="22"/>
      <c r="P267" s="22"/>
      <c r="Q267" s="22"/>
      <c r="R267" s="5" t="s">
        <v>113</v>
      </c>
      <c r="S267" s="5" t="s">
        <v>114</v>
      </c>
      <c r="T267" s="5"/>
      <c r="U267" s="5"/>
      <c r="V267" s="5" t="s">
        <v>115</v>
      </c>
      <c r="W267" s="5" t="s">
        <v>116</v>
      </c>
      <c r="X267" s="5"/>
      <c r="Y267" s="5" t="s">
        <v>118</v>
      </c>
      <c r="Z267" s="5"/>
      <c r="AA267" s="5" t="s">
        <v>154</v>
      </c>
      <c r="AB267" s="5" t="s">
        <v>166</v>
      </c>
      <c r="AC267" s="5"/>
      <c r="AD267" s="5" t="s">
        <v>120</v>
      </c>
      <c r="AE267" s="5"/>
      <c r="AF267" s="5"/>
      <c r="AG267" s="5"/>
      <c r="AH267" s="5"/>
      <c r="AI267" s="5"/>
      <c r="AJ267" s="5" t="s">
        <v>124</v>
      </c>
      <c r="AK267" s="5" t="s">
        <v>125</v>
      </c>
      <c r="AL267" s="5" t="s">
        <v>126</v>
      </c>
      <c r="AM267" s="5" t="s">
        <v>127</v>
      </c>
    </row>
    <row r="268" spans="1:39" ht="98" x14ac:dyDescent="0.25">
      <c r="A268" s="25" t="s">
        <v>266</v>
      </c>
      <c r="B268" s="26" t="s">
        <v>65</v>
      </c>
      <c r="C268" s="27" t="s">
        <v>270</v>
      </c>
      <c r="D268" s="5"/>
      <c r="E268" s="5"/>
      <c r="F268" s="5"/>
      <c r="G268" s="5"/>
      <c r="H268" s="22"/>
      <c r="I268" s="22"/>
      <c r="J268" s="22"/>
      <c r="K268" s="22"/>
      <c r="L268" s="22"/>
      <c r="M268" s="22"/>
      <c r="N268" s="22"/>
      <c r="O268" s="22" t="s">
        <v>610</v>
      </c>
      <c r="P268" s="22" t="s">
        <v>610</v>
      </c>
      <c r="Q268" s="22"/>
      <c r="R268" s="5" t="s">
        <v>113</v>
      </c>
      <c r="S268" s="5" t="s">
        <v>114</v>
      </c>
      <c r="T268" s="5"/>
      <c r="U268" s="5"/>
      <c r="V268" s="5" t="s">
        <v>115</v>
      </c>
      <c r="W268" s="5" t="s">
        <v>116</v>
      </c>
      <c r="X268" s="5"/>
      <c r="Y268" s="5" t="s">
        <v>118</v>
      </c>
      <c r="Z268" s="5"/>
      <c r="AA268" s="5" t="s">
        <v>154</v>
      </c>
      <c r="AB268" s="5" t="s">
        <v>166</v>
      </c>
      <c r="AC268" s="5"/>
      <c r="AD268" s="5" t="s">
        <v>120</v>
      </c>
      <c r="AE268" s="5"/>
      <c r="AF268" s="5"/>
      <c r="AG268" s="5"/>
      <c r="AH268" s="5"/>
      <c r="AI268" s="5"/>
      <c r="AJ268" s="5" t="s">
        <v>124</v>
      </c>
      <c r="AK268" s="5" t="s">
        <v>125</v>
      </c>
      <c r="AL268" s="5" t="s">
        <v>126</v>
      </c>
      <c r="AM268" s="5" t="s">
        <v>127</v>
      </c>
    </row>
    <row r="269" spans="1:39" ht="337" x14ac:dyDescent="0.25">
      <c r="A269" s="25" t="s">
        <v>266</v>
      </c>
      <c r="B269" s="26" t="s">
        <v>134</v>
      </c>
      <c r="C269" s="27" t="s">
        <v>271</v>
      </c>
      <c r="D269" s="5"/>
      <c r="E269" s="5"/>
      <c r="F269" s="5"/>
      <c r="G269" s="5"/>
      <c r="H269" s="22"/>
      <c r="I269" s="22"/>
      <c r="J269" s="22"/>
      <c r="K269" s="22"/>
      <c r="L269" s="22"/>
      <c r="M269" s="22"/>
      <c r="N269" s="22"/>
      <c r="O269" s="22"/>
      <c r="P269" s="22"/>
      <c r="Q269" s="22"/>
      <c r="R269" s="5" t="s">
        <v>113</v>
      </c>
      <c r="S269" s="5" t="s">
        <v>114</v>
      </c>
      <c r="T269" s="5"/>
      <c r="U269" s="5"/>
      <c r="V269" s="5" t="s">
        <v>115</v>
      </c>
      <c r="W269" s="5" t="s">
        <v>116</v>
      </c>
      <c r="X269" s="5"/>
      <c r="Y269" s="5" t="s">
        <v>118</v>
      </c>
      <c r="Z269" s="5"/>
      <c r="AA269" s="5" t="s">
        <v>154</v>
      </c>
      <c r="AB269" s="5" t="s">
        <v>166</v>
      </c>
      <c r="AC269" s="5"/>
      <c r="AD269" s="5" t="s">
        <v>120</v>
      </c>
      <c r="AE269" s="5"/>
      <c r="AF269" s="5"/>
      <c r="AG269" s="5"/>
      <c r="AH269" s="5"/>
      <c r="AI269" s="5"/>
      <c r="AJ269" s="5" t="s">
        <v>124</v>
      </c>
      <c r="AK269" s="5" t="s">
        <v>125</v>
      </c>
      <c r="AL269" s="5" t="s">
        <v>126</v>
      </c>
      <c r="AM269" s="5" t="s">
        <v>127</v>
      </c>
    </row>
    <row r="270" spans="1:39" ht="224" x14ac:dyDescent="0.25">
      <c r="A270" s="25" t="s">
        <v>174</v>
      </c>
      <c r="B270" s="26" t="s">
        <v>128</v>
      </c>
      <c r="C270" s="26" t="s">
        <v>175</v>
      </c>
      <c r="M270" s="21" t="s">
        <v>669</v>
      </c>
      <c r="O270" s="21" t="s">
        <v>566</v>
      </c>
      <c r="Q270" s="40" t="s">
        <v>668</v>
      </c>
      <c r="AD270" s="1" t="s">
        <v>120</v>
      </c>
    </row>
    <row r="271" spans="1:39" ht="210" x14ac:dyDescent="0.25">
      <c r="A271" s="25" t="s">
        <v>174</v>
      </c>
      <c r="B271" s="26" t="s">
        <v>58</v>
      </c>
      <c r="C271" s="26" t="s">
        <v>176</v>
      </c>
      <c r="M271" s="21" t="s">
        <v>670</v>
      </c>
      <c r="O271" s="21" t="s">
        <v>566</v>
      </c>
      <c r="Q271" s="42" t="s">
        <v>643</v>
      </c>
      <c r="R271" s="1" t="s">
        <v>113</v>
      </c>
    </row>
    <row r="272" spans="1:39" ht="116.5" customHeight="1" x14ac:dyDescent="0.25">
      <c r="A272" s="25" t="s">
        <v>4</v>
      </c>
      <c r="B272" s="26" t="s">
        <v>2</v>
      </c>
      <c r="C272" s="26" t="s">
        <v>3</v>
      </c>
      <c r="H272" s="21" t="s">
        <v>583</v>
      </c>
      <c r="M272" s="21" t="s">
        <v>601</v>
      </c>
      <c r="O272" s="21" t="s">
        <v>566</v>
      </c>
      <c r="Q272" s="42" t="s">
        <v>644</v>
      </c>
      <c r="R272" s="5"/>
      <c r="S272" s="5"/>
      <c r="T272" s="5"/>
      <c r="U272" s="5"/>
      <c r="V272" s="5"/>
      <c r="W272" s="5"/>
      <c r="X272" s="5"/>
      <c r="Y272" s="5"/>
      <c r="Z272" s="5"/>
      <c r="AA272" s="5"/>
      <c r="AB272" s="5"/>
      <c r="AC272" s="5"/>
      <c r="AD272" s="5" t="s">
        <v>120</v>
      </c>
      <c r="AE272" s="5"/>
      <c r="AF272" s="5"/>
      <c r="AG272" s="5"/>
      <c r="AH272" s="5"/>
      <c r="AI272" s="5"/>
      <c r="AJ272" s="5"/>
      <c r="AK272" s="5"/>
      <c r="AL272" s="5"/>
      <c r="AM272" s="5"/>
    </row>
    <row r="273" spans="1:39" ht="409.5" x14ac:dyDescent="0.25">
      <c r="A273" s="25" t="s">
        <v>4</v>
      </c>
      <c r="B273" s="26" t="s">
        <v>103</v>
      </c>
      <c r="C273" s="26" t="s">
        <v>104</v>
      </c>
      <c r="H273" s="21" t="s">
        <v>583</v>
      </c>
      <c r="O273" s="21" t="s">
        <v>566</v>
      </c>
      <c r="Q273" s="40" t="s">
        <v>645</v>
      </c>
      <c r="R273" s="5"/>
      <c r="S273" s="5"/>
      <c r="T273" s="5"/>
      <c r="U273" s="5"/>
      <c r="V273" s="5"/>
      <c r="W273" s="5"/>
      <c r="X273" s="5"/>
      <c r="Y273" s="5"/>
      <c r="Z273" s="5"/>
      <c r="AA273" s="5"/>
      <c r="AB273" s="5"/>
      <c r="AC273" s="5"/>
      <c r="AD273" s="5" t="s">
        <v>120</v>
      </c>
      <c r="AE273" s="5"/>
      <c r="AF273" s="5"/>
      <c r="AG273" s="5"/>
      <c r="AH273" s="5"/>
      <c r="AI273" s="5"/>
      <c r="AJ273" s="5"/>
      <c r="AK273" s="5"/>
      <c r="AL273" s="5"/>
      <c r="AM273" s="5"/>
    </row>
    <row r="274" spans="1:39" ht="84" x14ac:dyDescent="0.25">
      <c r="A274" s="25" t="s">
        <v>245</v>
      </c>
      <c r="B274" s="26" t="s">
        <v>128</v>
      </c>
      <c r="C274" s="25" t="s">
        <v>246</v>
      </c>
      <c r="D274" s="5"/>
      <c r="E274" s="5"/>
      <c r="F274" s="5"/>
      <c r="G274" s="5"/>
      <c r="H274" s="22"/>
      <c r="I274" s="22"/>
      <c r="J274" s="22"/>
      <c r="K274" s="22"/>
      <c r="L274" s="22"/>
      <c r="M274" s="22"/>
      <c r="N274" s="22"/>
      <c r="O274" s="21" t="s">
        <v>610</v>
      </c>
      <c r="P274" s="39" t="s">
        <v>610</v>
      </c>
      <c r="Q274" s="22"/>
      <c r="R274" s="5" t="s">
        <v>113</v>
      </c>
      <c r="S274" s="5"/>
      <c r="T274" s="5"/>
      <c r="U274" s="5"/>
      <c r="V274" s="5"/>
      <c r="W274" s="5"/>
      <c r="X274" s="5"/>
      <c r="Y274" s="5"/>
      <c r="Z274" s="5"/>
      <c r="AA274" s="5"/>
      <c r="AB274" s="5"/>
      <c r="AC274" s="5"/>
      <c r="AD274" s="5" t="s">
        <v>120</v>
      </c>
      <c r="AE274" s="5"/>
      <c r="AF274" s="5"/>
      <c r="AG274" s="5"/>
      <c r="AH274" s="5"/>
      <c r="AI274" s="5"/>
      <c r="AJ274" s="5"/>
      <c r="AK274" s="5" t="s">
        <v>125</v>
      </c>
      <c r="AL274" s="5"/>
      <c r="AM274" s="5"/>
    </row>
    <row r="275" spans="1:39" ht="140" x14ac:dyDescent="0.25">
      <c r="A275" s="25" t="s">
        <v>245</v>
      </c>
      <c r="B275" s="26" t="s">
        <v>58</v>
      </c>
      <c r="C275" s="25" t="s">
        <v>247</v>
      </c>
      <c r="D275" s="1" t="s">
        <v>566</v>
      </c>
      <c r="O275" s="22" t="s">
        <v>610</v>
      </c>
      <c r="P275" s="22" t="s">
        <v>610</v>
      </c>
      <c r="Q275" s="22"/>
      <c r="R275" s="5" t="s">
        <v>113</v>
      </c>
      <c r="S275" s="5"/>
      <c r="T275" s="5"/>
      <c r="U275" s="5"/>
      <c r="V275" s="5"/>
      <c r="W275" s="5"/>
      <c r="X275" s="5"/>
      <c r="Y275" s="5"/>
      <c r="Z275" s="5"/>
      <c r="AA275" s="5"/>
      <c r="AB275" s="5"/>
      <c r="AC275" s="5"/>
      <c r="AD275" s="5" t="s">
        <v>120</v>
      </c>
      <c r="AE275" s="5"/>
      <c r="AF275" s="5"/>
      <c r="AG275" s="5"/>
      <c r="AH275" s="5"/>
      <c r="AI275" s="5"/>
      <c r="AJ275" s="5" t="s">
        <v>124</v>
      </c>
      <c r="AK275" s="5" t="s">
        <v>125</v>
      </c>
      <c r="AL275" s="5"/>
      <c r="AM275" s="5"/>
    </row>
    <row r="276" spans="1:39" ht="210" x14ac:dyDescent="0.25">
      <c r="A276" s="25" t="s">
        <v>245</v>
      </c>
      <c r="B276" s="26" t="s">
        <v>59</v>
      </c>
      <c r="C276" s="25" t="s">
        <v>248</v>
      </c>
      <c r="D276" s="1" t="s">
        <v>566</v>
      </c>
      <c r="O276" s="22" t="s">
        <v>566</v>
      </c>
      <c r="Q276" s="40" t="s">
        <v>671</v>
      </c>
      <c r="R276" s="5" t="s">
        <v>113</v>
      </c>
      <c r="S276" s="5"/>
      <c r="T276" s="5"/>
      <c r="U276" s="5"/>
      <c r="V276" s="5"/>
      <c r="W276" s="5"/>
      <c r="X276" s="5"/>
      <c r="Y276" s="5"/>
      <c r="Z276" s="5"/>
      <c r="AA276" s="5"/>
      <c r="AB276" s="5"/>
      <c r="AC276" s="5"/>
      <c r="AD276" s="5" t="s">
        <v>120</v>
      </c>
      <c r="AE276" s="5"/>
      <c r="AF276" s="5"/>
      <c r="AG276" s="5"/>
      <c r="AH276" s="5"/>
      <c r="AI276" s="5"/>
      <c r="AJ276" s="5" t="s">
        <v>124</v>
      </c>
      <c r="AK276" s="5" t="s">
        <v>125</v>
      </c>
      <c r="AL276" s="5"/>
      <c r="AM276" s="5"/>
    </row>
    <row r="277" spans="1:39" ht="126" x14ac:dyDescent="0.25">
      <c r="A277" s="25" t="s">
        <v>245</v>
      </c>
      <c r="B277" s="26" t="s">
        <v>94</v>
      </c>
      <c r="C277" s="25" t="s">
        <v>249</v>
      </c>
      <c r="D277" s="5"/>
      <c r="E277" s="5"/>
      <c r="F277" s="5"/>
      <c r="G277" s="5"/>
      <c r="H277" s="22"/>
      <c r="I277" s="22"/>
      <c r="J277" s="22"/>
      <c r="K277" s="22"/>
      <c r="L277" s="22"/>
      <c r="M277" s="22"/>
      <c r="N277" s="22"/>
      <c r="O277" s="22" t="s">
        <v>566</v>
      </c>
      <c r="P277" s="22"/>
      <c r="Q277" s="42" t="s">
        <v>646</v>
      </c>
      <c r="R277" s="5" t="s">
        <v>113</v>
      </c>
      <c r="S277" s="5"/>
      <c r="T277" s="5"/>
      <c r="U277" s="5"/>
      <c r="V277" s="5"/>
      <c r="W277" s="5"/>
      <c r="X277" s="5"/>
      <c r="Y277" s="5"/>
      <c r="Z277" s="5"/>
      <c r="AA277" s="5"/>
      <c r="AB277" s="5"/>
      <c r="AC277" s="5"/>
      <c r="AD277" s="5" t="s">
        <v>120</v>
      </c>
      <c r="AE277" s="5"/>
      <c r="AF277" s="5"/>
      <c r="AG277" s="5"/>
      <c r="AH277" s="5"/>
      <c r="AI277" s="5"/>
      <c r="AJ277" s="5"/>
      <c r="AK277" s="5" t="s">
        <v>125</v>
      </c>
      <c r="AL277" s="5"/>
      <c r="AM277" s="5"/>
    </row>
    <row r="278" spans="1:39" ht="70" x14ac:dyDescent="0.25">
      <c r="A278" s="2" t="s">
        <v>370</v>
      </c>
      <c r="B278" s="3" t="s">
        <v>128</v>
      </c>
      <c r="C278" s="12" t="s">
        <v>209</v>
      </c>
      <c r="H278" s="1"/>
      <c r="I278" s="1"/>
      <c r="J278" s="1"/>
      <c r="K278" s="1"/>
      <c r="L278" s="1"/>
      <c r="M278" s="1"/>
      <c r="N278" s="1"/>
      <c r="O278" s="1"/>
      <c r="P278" s="1" t="s">
        <v>566</v>
      </c>
      <c r="Q278" s="13" t="s">
        <v>624</v>
      </c>
      <c r="R278" s="1" t="s">
        <v>113</v>
      </c>
      <c r="W278" s="1" t="s">
        <v>116</v>
      </c>
      <c r="AK278" s="1" t="s">
        <v>125</v>
      </c>
    </row>
    <row r="279" spans="1:39" ht="49" customHeight="1" x14ac:dyDescent="0.25">
      <c r="A279" s="2" t="s">
        <v>370</v>
      </c>
      <c r="B279" s="3" t="s">
        <v>57</v>
      </c>
      <c r="C279" s="12" t="s">
        <v>548</v>
      </c>
      <c r="H279" s="1"/>
      <c r="I279" s="1"/>
      <c r="J279" s="1"/>
      <c r="K279" s="1"/>
      <c r="L279" s="1"/>
      <c r="M279" s="1"/>
      <c r="N279" s="1"/>
      <c r="O279" s="1"/>
      <c r="P279" s="1"/>
      <c r="Q279" s="1"/>
      <c r="W279" s="1" t="s">
        <v>116</v>
      </c>
      <c r="AK279" s="1" t="s">
        <v>125</v>
      </c>
    </row>
    <row r="280" spans="1:39" ht="42" x14ac:dyDescent="0.25">
      <c r="A280" s="2" t="s">
        <v>370</v>
      </c>
      <c r="B280" s="3" t="s">
        <v>58</v>
      </c>
      <c r="C280" s="12" t="s">
        <v>549</v>
      </c>
      <c r="H280" s="1"/>
      <c r="I280" s="1"/>
      <c r="J280" s="1"/>
      <c r="K280" s="1"/>
      <c r="L280" s="1"/>
      <c r="M280" s="1"/>
      <c r="N280" s="1"/>
      <c r="O280" s="1"/>
      <c r="P280" s="1"/>
      <c r="Q280" s="1"/>
      <c r="W280" s="1" t="s">
        <v>116</v>
      </c>
      <c r="AK280" s="1" t="s">
        <v>125</v>
      </c>
    </row>
    <row r="281" spans="1:39" ht="56" x14ac:dyDescent="0.25">
      <c r="A281" s="2" t="s">
        <v>370</v>
      </c>
      <c r="B281" s="3" t="s">
        <v>59</v>
      </c>
      <c r="C281" s="12" t="s">
        <v>210</v>
      </c>
      <c r="H281" s="1"/>
      <c r="I281" s="1"/>
      <c r="J281" s="1"/>
      <c r="K281" s="1"/>
      <c r="L281" s="1"/>
      <c r="M281" s="1"/>
      <c r="N281" s="1"/>
      <c r="O281" s="1"/>
      <c r="P281" s="1"/>
      <c r="Q281" s="1"/>
      <c r="AK281" s="1" t="s">
        <v>125</v>
      </c>
    </row>
    <row r="282" spans="1:39" ht="70" x14ac:dyDescent="0.25">
      <c r="A282" s="2" t="s">
        <v>370</v>
      </c>
      <c r="B282" s="3" t="s">
        <v>94</v>
      </c>
      <c r="C282" s="12" t="s">
        <v>550</v>
      </c>
      <c r="H282" s="1"/>
      <c r="I282" s="1"/>
      <c r="J282" s="1"/>
      <c r="K282" s="1"/>
      <c r="L282" s="1"/>
      <c r="M282" s="1"/>
      <c r="N282" s="1"/>
      <c r="O282" s="1"/>
      <c r="P282" s="1"/>
      <c r="Q282" s="1"/>
      <c r="W282" s="1" t="s">
        <v>116</v>
      </c>
      <c r="AK282" s="1" t="s">
        <v>125</v>
      </c>
    </row>
    <row r="283" spans="1:39" ht="76" customHeight="1" x14ac:dyDescent="0.25">
      <c r="A283" s="2" t="s">
        <v>370</v>
      </c>
      <c r="B283" s="3" t="s">
        <v>78</v>
      </c>
      <c r="C283" s="12" t="s">
        <v>46</v>
      </c>
      <c r="H283" s="1"/>
      <c r="I283" s="1"/>
      <c r="J283" s="1"/>
      <c r="K283" s="1"/>
      <c r="L283" s="1"/>
      <c r="M283" s="1"/>
      <c r="N283" s="1"/>
      <c r="O283" s="1"/>
      <c r="P283" s="1" t="s">
        <v>566</v>
      </c>
      <c r="Q283" s="2" t="str">
        <f>$Q$278</f>
        <v>Having a BA familiar with the purpose and limitations of Protection System schemes provides no additional reliabilitiy protection to the BES.  This is additional administrative reporting requirement that is unnecessary.</v>
      </c>
      <c r="R283" s="1" t="s">
        <v>113</v>
      </c>
      <c r="AK283" s="1" t="s">
        <v>125</v>
      </c>
    </row>
    <row r="284" spans="1:39" ht="28" x14ac:dyDescent="0.25">
      <c r="A284" s="25" t="s">
        <v>300</v>
      </c>
      <c r="B284" s="26" t="s">
        <v>94</v>
      </c>
      <c r="C284" s="27" t="s">
        <v>551</v>
      </c>
      <c r="D284" s="5"/>
      <c r="E284" s="5"/>
      <c r="F284" s="5"/>
      <c r="G284" s="5"/>
      <c r="H284" s="22"/>
      <c r="I284" s="22"/>
      <c r="J284" s="22"/>
      <c r="K284" s="22"/>
      <c r="L284" s="22"/>
      <c r="M284" s="22"/>
      <c r="N284" s="22" t="s">
        <v>604</v>
      </c>
      <c r="O284" s="22" t="s">
        <v>610</v>
      </c>
      <c r="P284" s="22" t="s">
        <v>610</v>
      </c>
      <c r="Q284" s="22"/>
      <c r="R284" s="5"/>
      <c r="S284" s="5"/>
      <c r="T284" s="5"/>
      <c r="U284" s="5"/>
      <c r="V284" s="5"/>
      <c r="W284" s="5"/>
      <c r="X284" s="5"/>
      <c r="Y284" s="5"/>
      <c r="Z284" s="5"/>
      <c r="AA284" s="5" t="s">
        <v>154</v>
      </c>
      <c r="AB284" s="5" t="s">
        <v>166</v>
      </c>
      <c r="AC284" s="5"/>
      <c r="AD284" s="5" t="s">
        <v>120</v>
      </c>
      <c r="AE284" s="5"/>
      <c r="AF284" s="5"/>
      <c r="AG284" s="5"/>
      <c r="AH284" s="5"/>
      <c r="AI284" s="5"/>
      <c r="AJ284" s="5"/>
      <c r="AK284" s="5"/>
      <c r="AL284" s="5"/>
      <c r="AM284" s="5"/>
    </row>
    <row r="285" spans="1:39" ht="84" customHeight="1" x14ac:dyDescent="0.25">
      <c r="A285" s="2" t="s">
        <v>305</v>
      </c>
      <c r="B285" s="3" t="s">
        <v>128</v>
      </c>
      <c r="C285" s="13" t="s">
        <v>183</v>
      </c>
      <c r="D285" s="5"/>
      <c r="E285" s="5"/>
      <c r="F285" s="5"/>
      <c r="G285" s="5"/>
      <c r="H285" s="5"/>
      <c r="I285" s="5"/>
      <c r="J285" s="5"/>
      <c r="K285" s="5"/>
      <c r="L285" s="5"/>
      <c r="M285" s="5"/>
      <c r="N285" s="5"/>
      <c r="O285" s="5"/>
      <c r="P285" s="5"/>
      <c r="Q285" s="5"/>
      <c r="AA285" s="1" t="s">
        <v>154</v>
      </c>
      <c r="AB285" s="1" t="s">
        <v>166</v>
      </c>
    </row>
    <row r="286" spans="1:39" ht="44.25" customHeight="1" x14ac:dyDescent="0.25">
      <c r="A286" s="2" t="s">
        <v>305</v>
      </c>
      <c r="B286" s="3" t="s">
        <v>57</v>
      </c>
      <c r="C286" s="13" t="s">
        <v>552</v>
      </c>
      <c r="D286" s="5"/>
      <c r="E286" s="5"/>
      <c r="F286" s="5"/>
      <c r="G286" s="5"/>
      <c r="H286" s="5"/>
      <c r="I286" s="5"/>
      <c r="J286" s="5"/>
      <c r="K286" s="5"/>
      <c r="L286" s="5"/>
      <c r="M286" s="5"/>
      <c r="N286" s="5"/>
      <c r="O286" s="5"/>
      <c r="P286" s="5"/>
      <c r="Q286" s="5"/>
      <c r="AA286" s="1" t="s">
        <v>154</v>
      </c>
      <c r="AB286" s="1" t="s">
        <v>166</v>
      </c>
    </row>
    <row r="287" spans="1:39" ht="30.75" customHeight="1" x14ac:dyDescent="0.25">
      <c r="A287" s="2" t="s">
        <v>305</v>
      </c>
      <c r="B287" s="3" t="s">
        <v>58</v>
      </c>
      <c r="C287" s="13" t="s">
        <v>553</v>
      </c>
      <c r="D287" s="5"/>
      <c r="E287" s="5"/>
      <c r="F287" s="5"/>
      <c r="G287" s="5"/>
      <c r="H287" s="5"/>
      <c r="I287" s="5"/>
      <c r="J287" s="5"/>
      <c r="K287" s="5"/>
      <c r="L287" s="5"/>
      <c r="M287" s="5"/>
      <c r="N287" s="5"/>
      <c r="O287" s="5"/>
      <c r="P287" s="5"/>
      <c r="Q287" s="5"/>
      <c r="AA287" s="1" t="s">
        <v>154</v>
      </c>
      <c r="AB287" s="1" t="s">
        <v>166</v>
      </c>
    </row>
    <row r="288" spans="1:39" ht="98" x14ac:dyDescent="0.25">
      <c r="A288" s="2" t="s">
        <v>305</v>
      </c>
      <c r="B288" s="3" t="s">
        <v>59</v>
      </c>
      <c r="C288" s="13" t="s">
        <v>554</v>
      </c>
      <c r="D288" s="5"/>
      <c r="E288" s="5"/>
      <c r="F288" s="5"/>
      <c r="G288" s="5"/>
      <c r="H288" s="5"/>
      <c r="I288" s="5"/>
      <c r="J288" s="5"/>
      <c r="K288" s="5"/>
      <c r="L288" s="5"/>
      <c r="M288" s="5"/>
      <c r="N288" s="5"/>
      <c r="O288" s="5"/>
      <c r="P288" s="5"/>
      <c r="Q288" s="5"/>
      <c r="AA288" s="1" t="s">
        <v>154</v>
      </c>
      <c r="AB288" s="1" t="s">
        <v>166</v>
      </c>
    </row>
    <row r="289" spans="1:40" ht="336" x14ac:dyDescent="0.25">
      <c r="A289" s="2" t="s">
        <v>305</v>
      </c>
      <c r="B289" s="3" t="s">
        <v>94</v>
      </c>
      <c r="C289" s="13" t="s">
        <v>306</v>
      </c>
      <c r="D289" s="5"/>
      <c r="E289" s="5"/>
      <c r="F289" s="5"/>
      <c r="G289" s="5"/>
      <c r="H289" s="5"/>
      <c r="I289" s="5"/>
      <c r="J289" s="5"/>
      <c r="K289" s="5"/>
      <c r="L289" s="5"/>
      <c r="M289" s="5"/>
      <c r="N289" s="5"/>
      <c r="O289" s="5"/>
      <c r="P289" s="5"/>
      <c r="Q289" s="5"/>
      <c r="AA289" s="1" t="s">
        <v>154</v>
      </c>
      <c r="AB289" s="1" t="s">
        <v>166</v>
      </c>
    </row>
    <row r="290" spans="1:40" ht="70" x14ac:dyDescent="0.25">
      <c r="A290" s="2" t="s">
        <v>305</v>
      </c>
      <c r="B290" s="3" t="s">
        <v>78</v>
      </c>
      <c r="C290" s="13" t="s">
        <v>184</v>
      </c>
      <c r="D290" s="5"/>
      <c r="E290" s="5"/>
      <c r="F290" s="5"/>
      <c r="G290" s="5"/>
      <c r="H290" s="5"/>
      <c r="I290" s="5"/>
      <c r="J290" s="5"/>
      <c r="K290" s="5"/>
      <c r="L290" s="5"/>
      <c r="M290" s="5"/>
      <c r="N290" s="5"/>
      <c r="O290" s="5"/>
      <c r="P290" s="5"/>
      <c r="Q290" s="5"/>
      <c r="AA290" s="1" t="s">
        <v>154</v>
      </c>
      <c r="AB290" s="1" t="s">
        <v>166</v>
      </c>
    </row>
    <row r="291" spans="1:40" ht="56" x14ac:dyDescent="0.25">
      <c r="A291" s="2" t="s">
        <v>305</v>
      </c>
      <c r="B291" s="3" t="s">
        <v>63</v>
      </c>
      <c r="C291" s="13" t="s">
        <v>185</v>
      </c>
      <c r="D291" s="5"/>
      <c r="E291" s="5"/>
      <c r="F291" s="5"/>
      <c r="G291" s="5"/>
      <c r="H291" s="5"/>
      <c r="I291" s="5"/>
      <c r="J291" s="5"/>
      <c r="K291" s="5"/>
      <c r="L291" s="5"/>
      <c r="M291" s="5"/>
      <c r="N291" s="5"/>
      <c r="O291" s="5"/>
      <c r="P291" s="5"/>
      <c r="Q291" s="5"/>
      <c r="AA291" s="1" t="s">
        <v>154</v>
      </c>
      <c r="AB291" s="1" t="s">
        <v>166</v>
      </c>
    </row>
    <row r="292" spans="1:40" ht="70" x14ac:dyDescent="0.25">
      <c r="A292" s="2" t="s">
        <v>305</v>
      </c>
      <c r="B292" s="3" t="s">
        <v>65</v>
      </c>
      <c r="C292" s="13" t="s">
        <v>186</v>
      </c>
      <c r="D292" s="5"/>
      <c r="E292" s="5"/>
      <c r="F292" s="5"/>
      <c r="G292" s="5"/>
      <c r="H292" s="5"/>
      <c r="I292" s="5"/>
      <c r="J292" s="5"/>
      <c r="K292" s="5"/>
      <c r="L292" s="5"/>
      <c r="M292" s="5"/>
      <c r="N292" s="5"/>
      <c r="O292" s="5"/>
      <c r="P292" s="5"/>
      <c r="Q292" s="5"/>
      <c r="S292" s="1" t="s">
        <v>114</v>
      </c>
      <c r="AJ292" s="1" t="s">
        <v>124</v>
      </c>
    </row>
    <row r="293" spans="1:40" ht="70" x14ac:dyDescent="0.25">
      <c r="A293" s="2" t="s">
        <v>305</v>
      </c>
      <c r="B293" s="3" t="s">
        <v>134</v>
      </c>
      <c r="C293" s="13" t="s">
        <v>307</v>
      </c>
      <c r="D293" s="5"/>
      <c r="E293" s="5"/>
      <c r="F293" s="5"/>
      <c r="G293" s="5"/>
      <c r="H293" s="5"/>
      <c r="I293" s="5"/>
      <c r="J293" s="5"/>
      <c r="K293" s="5"/>
      <c r="L293" s="5"/>
      <c r="M293" s="5"/>
      <c r="N293" s="5"/>
      <c r="O293" s="5"/>
      <c r="P293" s="5"/>
      <c r="Q293" s="5"/>
      <c r="S293" s="1" t="s">
        <v>114</v>
      </c>
      <c r="AJ293" s="1" t="s">
        <v>124</v>
      </c>
      <c r="AN293" s="3"/>
    </row>
    <row r="294" spans="1:40" ht="112" x14ac:dyDescent="0.25">
      <c r="A294" s="2" t="s">
        <v>305</v>
      </c>
      <c r="B294" s="3" t="s">
        <v>28</v>
      </c>
      <c r="C294" s="13" t="s">
        <v>308</v>
      </c>
      <c r="D294" s="5"/>
      <c r="E294" s="5"/>
      <c r="F294" s="5"/>
      <c r="G294" s="5"/>
      <c r="H294" s="5"/>
      <c r="I294" s="5"/>
      <c r="J294" s="5"/>
      <c r="K294" s="5"/>
      <c r="L294" s="5"/>
      <c r="M294" s="5"/>
      <c r="N294" s="5"/>
      <c r="O294" s="5"/>
      <c r="P294" s="5"/>
      <c r="Q294" s="5"/>
      <c r="AJ294" s="1" t="s">
        <v>124</v>
      </c>
      <c r="AN294" s="3"/>
    </row>
    <row r="295" spans="1:40" ht="84" x14ac:dyDescent="0.25">
      <c r="A295" s="2" t="s">
        <v>305</v>
      </c>
      <c r="B295" s="3" t="s">
        <v>30</v>
      </c>
      <c r="C295" s="13" t="s">
        <v>555</v>
      </c>
      <c r="D295" s="5"/>
      <c r="E295" s="5"/>
      <c r="F295" s="5"/>
      <c r="G295" s="5"/>
      <c r="H295" s="5"/>
      <c r="I295" s="5"/>
      <c r="J295" s="5"/>
      <c r="K295" s="5"/>
      <c r="L295" s="5"/>
      <c r="M295" s="5"/>
      <c r="N295" s="5"/>
      <c r="O295" s="5"/>
      <c r="P295" s="5"/>
      <c r="Q295" s="5"/>
      <c r="AA295" s="1" t="s">
        <v>154</v>
      </c>
      <c r="AB295" s="1" t="s">
        <v>166</v>
      </c>
      <c r="AN295" s="3"/>
    </row>
    <row r="296" spans="1:40" ht="70" x14ac:dyDescent="0.25">
      <c r="A296" s="2" t="s">
        <v>305</v>
      </c>
      <c r="B296" s="3" t="s">
        <v>31</v>
      </c>
      <c r="C296" s="13" t="s">
        <v>309</v>
      </c>
      <c r="D296" s="5"/>
      <c r="E296" s="5"/>
      <c r="F296" s="5"/>
      <c r="G296" s="5"/>
      <c r="H296" s="5"/>
      <c r="I296" s="5"/>
      <c r="J296" s="5"/>
      <c r="K296" s="5"/>
      <c r="L296" s="5"/>
      <c r="M296" s="5"/>
      <c r="N296" s="5"/>
      <c r="O296" s="5"/>
      <c r="P296" s="5"/>
      <c r="Q296" s="5"/>
      <c r="AA296" s="1" t="s">
        <v>154</v>
      </c>
      <c r="AB296" s="1" t="s">
        <v>166</v>
      </c>
      <c r="AN296" s="3"/>
    </row>
    <row r="297" spans="1:40" ht="409.5" x14ac:dyDescent="0.25">
      <c r="A297" s="2" t="s">
        <v>305</v>
      </c>
      <c r="B297" s="3" t="s">
        <v>37</v>
      </c>
      <c r="C297" s="13" t="s">
        <v>310</v>
      </c>
      <c r="D297" s="5"/>
      <c r="E297" s="5"/>
      <c r="F297" s="5"/>
      <c r="G297" s="5"/>
      <c r="H297" s="5"/>
      <c r="I297" s="5"/>
      <c r="J297" s="5"/>
      <c r="K297" s="5"/>
      <c r="L297" s="5"/>
      <c r="M297" s="5"/>
      <c r="N297" s="5"/>
      <c r="O297" s="5"/>
      <c r="P297" s="5"/>
      <c r="Q297" s="5"/>
      <c r="AA297" s="1" t="s">
        <v>154</v>
      </c>
      <c r="AB297" s="1" t="s">
        <v>166</v>
      </c>
      <c r="AN297" s="3"/>
    </row>
    <row r="298" spans="1:40" ht="112" x14ac:dyDescent="0.25">
      <c r="A298" s="2" t="s">
        <v>305</v>
      </c>
      <c r="B298" s="3" t="s">
        <v>44</v>
      </c>
      <c r="C298" s="13" t="s">
        <v>556</v>
      </c>
      <c r="D298" s="5"/>
      <c r="E298" s="5"/>
      <c r="F298" s="5"/>
      <c r="G298" s="5"/>
      <c r="H298" s="5"/>
      <c r="I298" s="5"/>
      <c r="J298" s="5"/>
      <c r="K298" s="5"/>
      <c r="L298" s="5"/>
      <c r="M298" s="5"/>
      <c r="N298" s="5"/>
      <c r="O298" s="5"/>
      <c r="P298" s="5"/>
      <c r="Q298" s="5"/>
      <c r="AA298" s="1" t="s">
        <v>154</v>
      </c>
      <c r="AB298" s="1" t="s">
        <v>166</v>
      </c>
      <c r="AN298" s="3"/>
    </row>
    <row r="299" spans="1:40" ht="98" x14ac:dyDescent="0.25">
      <c r="A299" s="2" t="s">
        <v>305</v>
      </c>
      <c r="B299" s="3" t="s">
        <v>74</v>
      </c>
      <c r="C299" s="13" t="s">
        <v>557</v>
      </c>
      <c r="D299" s="5"/>
      <c r="E299" s="5"/>
      <c r="F299" s="5"/>
      <c r="G299" s="5"/>
      <c r="H299" s="5"/>
      <c r="I299" s="5"/>
      <c r="J299" s="5"/>
      <c r="K299" s="5"/>
      <c r="L299" s="5"/>
      <c r="M299" s="5"/>
      <c r="N299" s="5"/>
      <c r="O299" s="5"/>
      <c r="P299" s="5"/>
      <c r="Q299" s="5"/>
      <c r="AA299" s="1" t="s">
        <v>154</v>
      </c>
      <c r="AB299" s="1" t="s">
        <v>166</v>
      </c>
      <c r="AN299" s="3"/>
    </row>
    <row r="300" spans="1:40" ht="84" x14ac:dyDescent="0.25">
      <c r="A300" s="2" t="s">
        <v>305</v>
      </c>
      <c r="B300" s="3" t="s">
        <v>469</v>
      </c>
      <c r="C300" s="13" t="s">
        <v>475</v>
      </c>
      <c r="D300" s="5"/>
      <c r="E300" s="5"/>
      <c r="F300" s="5"/>
      <c r="G300" s="5"/>
      <c r="H300" s="5"/>
      <c r="I300" s="5"/>
      <c r="J300" s="5"/>
      <c r="K300" s="5"/>
      <c r="L300" s="5"/>
      <c r="M300" s="5"/>
      <c r="N300" s="5"/>
      <c r="O300" s="5"/>
      <c r="P300" s="5"/>
      <c r="Q300" s="5"/>
      <c r="AA300" s="1" t="s">
        <v>154</v>
      </c>
      <c r="AB300" s="1" t="s">
        <v>166</v>
      </c>
      <c r="AN300" s="3"/>
    </row>
    <row r="301" spans="1:40" ht="75.75" customHeight="1" x14ac:dyDescent="0.25">
      <c r="A301" s="2" t="s">
        <v>305</v>
      </c>
      <c r="B301" s="3" t="s">
        <v>470</v>
      </c>
      <c r="C301" s="13" t="s">
        <v>558</v>
      </c>
      <c r="D301" s="5"/>
      <c r="E301" s="5"/>
      <c r="F301" s="5"/>
      <c r="G301" s="5"/>
      <c r="H301" s="5"/>
      <c r="I301" s="5"/>
      <c r="J301" s="5"/>
      <c r="K301" s="5"/>
      <c r="L301" s="5"/>
      <c r="M301" s="5"/>
      <c r="N301" s="5"/>
      <c r="O301" s="5"/>
      <c r="P301" s="5"/>
      <c r="Q301" s="5"/>
      <c r="AA301" s="1" t="s">
        <v>154</v>
      </c>
      <c r="AB301" s="1" t="s">
        <v>166</v>
      </c>
    </row>
    <row r="302" spans="1:40" ht="60" customHeight="1" x14ac:dyDescent="0.25">
      <c r="A302" s="2" t="s">
        <v>305</v>
      </c>
      <c r="B302" s="3" t="s">
        <v>471</v>
      </c>
      <c r="C302" s="13" t="s">
        <v>559</v>
      </c>
      <c r="D302" s="5"/>
      <c r="E302" s="5"/>
      <c r="F302" s="5"/>
      <c r="G302" s="5"/>
      <c r="H302" s="5"/>
      <c r="I302" s="5"/>
      <c r="J302" s="5"/>
      <c r="K302" s="5"/>
      <c r="L302" s="5"/>
      <c r="M302" s="5"/>
      <c r="N302" s="5"/>
      <c r="O302" s="5"/>
      <c r="P302" s="5"/>
      <c r="Q302" s="5"/>
      <c r="AA302" s="1" t="s">
        <v>154</v>
      </c>
      <c r="AB302" s="1" t="s">
        <v>166</v>
      </c>
    </row>
    <row r="303" spans="1:40" ht="51" customHeight="1" x14ac:dyDescent="0.25">
      <c r="A303" s="2" t="s">
        <v>305</v>
      </c>
      <c r="B303" s="3" t="s">
        <v>472</v>
      </c>
      <c r="C303" s="13" t="s">
        <v>560</v>
      </c>
      <c r="D303" s="5"/>
      <c r="E303" s="5"/>
      <c r="F303" s="5"/>
      <c r="G303" s="5"/>
      <c r="H303" s="5"/>
      <c r="I303" s="5"/>
      <c r="J303" s="5"/>
      <c r="K303" s="5"/>
      <c r="L303" s="5"/>
      <c r="M303" s="5"/>
      <c r="N303" s="5"/>
      <c r="O303" s="5"/>
      <c r="P303" s="5"/>
      <c r="Q303" s="5"/>
      <c r="AA303" s="1" t="s">
        <v>154</v>
      </c>
      <c r="AB303" s="1" t="s">
        <v>166</v>
      </c>
    </row>
    <row r="304" spans="1:40" ht="75.75" customHeight="1" x14ac:dyDescent="0.25">
      <c r="A304" s="2" t="s">
        <v>305</v>
      </c>
      <c r="B304" s="3" t="s">
        <v>473</v>
      </c>
      <c r="C304" s="13" t="s">
        <v>561</v>
      </c>
      <c r="D304" s="5"/>
      <c r="E304" s="5"/>
      <c r="F304" s="5"/>
      <c r="G304" s="5"/>
      <c r="H304" s="5"/>
      <c r="I304" s="5"/>
      <c r="J304" s="5"/>
      <c r="K304" s="5"/>
      <c r="L304" s="5"/>
      <c r="M304" s="5"/>
      <c r="N304" s="5"/>
      <c r="O304" s="5"/>
      <c r="P304" s="5"/>
      <c r="Q304" s="5"/>
      <c r="AA304" s="1" t="s">
        <v>154</v>
      </c>
      <c r="AB304" s="1" t="s">
        <v>166</v>
      </c>
    </row>
    <row r="305" spans="1:39" ht="75.75" customHeight="1" x14ac:dyDescent="0.25">
      <c r="A305" s="2" t="s">
        <v>305</v>
      </c>
      <c r="B305" s="3" t="s">
        <v>474</v>
      </c>
      <c r="C305" s="13" t="s">
        <v>476</v>
      </c>
      <c r="D305" s="5"/>
      <c r="E305" s="5"/>
      <c r="F305" s="5"/>
      <c r="G305" s="5"/>
      <c r="H305" s="5"/>
      <c r="I305" s="5"/>
      <c r="J305" s="5"/>
      <c r="K305" s="5"/>
      <c r="L305" s="5"/>
      <c r="M305" s="5"/>
      <c r="N305" s="5"/>
      <c r="O305" s="5"/>
      <c r="P305" s="5"/>
      <c r="Q305" s="5"/>
      <c r="AA305" s="1" t="s">
        <v>154</v>
      </c>
      <c r="AB305" s="1" t="s">
        <v>166</v>
      </c>
    </row>
    <row r="306" spans="1:39" ht="286" customHeight="1" x14ac:dyDescent="0.25">
      <c r="A306" s="25" t="s">
        <v>660</v>
      </c>
      <c r="B306" s="26" t="s">
        <v>128</v>
      </c>
      <c r="C306" s="27" t="s">
        <v>661</v>
      </c>
      <c r="D306" s="5"/>
      <c r="E306" s="5"/>
      <c r="F306" s="5"/>
      <c r="G306" s="5"/>
      <c r="H306" s="5"/>
      <c r="I306" s="5"/>
      <c r="J306" s="5"/>
      <c r="K306" s="5"/>
      <c r="L306" s="5"/>
      <c r="M306" s="5"/>
      <c r="N306" s="5"/>
      <c r="O306" s="5" t="s">
        <v>566</v>
      </c>
      <c r="P306" s="22" t="s">
        <v>566</v>
      </c>
      <c r="Q306" s="40" t="s">
        <v>666</v>
      </c>
    </row>
    <row r="307" spans="1:39" ht="236.25" customHeight="1" x14ac:dyDescent="0.25">
      <c r="A307" s="25" t="s">
        <v>660</v>
      </c>
      <c r="B307" s="26" t="s">
        <v>58</v>
      </c>
      <c r="C307" s="27" t="s">
        <v>662</v>
      </c>
      <c r="D307" s="5"/>
      <c r="E307" s="5"/>
      <c r="F307" s="5"/>
      <c r="G307" s="5"/>
      <c r="H307" s="5"/>
      <c r="I307" s="5"/>
      <c r="J307" s="5"/>
      <c r="K307" s="5"/>
      <c r="L307" s="5"/>
      <c r="M307" s="5"/>
      <c r="N307" s="5"/>
      <c r="O307" s="5" t="s">
        <v>566</v>
      </c>
      <c r="P307" s="22" t="s">
        <v>566</v>
      </c>
      <c r="Q307" s="40" t="s">
        <v>665</v>
      </c>
    </row>
    <row r="308" spans="1:39" ht="215" customHeight="1" x14ac:dyDescent="0.25">
      <c r="A308" s="25" t="s">
        <v>660</v>
      </c>
      <c r="B308" s="26" t="s">
        <v>59</v>
      </c>
      <c r="C308" s="27" t="s">
        <v>663</v>
      </c>
      <c r="D308" s="5"/>
      <c r="E308" s="5"/>
      <c r="F308" s="5"/>
      <c r="G308" s="5"/>
      <c r="H308" s="5"/>
      <c r="I308" s="5"/>
      <c r="J308" s="5"/>
      <c r="K308" s="5"/>
      <c r="L308" s="5"/>
      <c r="M308" s="5"/>
      <c r="N308" s="5"/>
      <c r="O308" s="5" t="s">
        <v>566</v>
      </c>
      <c r="P308" s="22" t="s">
        <v>566</v>
      </c>
      <c r="Q308" s="40" t="s">
        <v>665</v>
      </c>
    </row>
    <row r="309" spans="1:39" ht="208.5" customHeight="1" x14ac:dyDescent="0.25">
      <c r="A309" s="25" t="s">
        <v>660</v>
      </c>
      <c r="B309" s="26" t="s">
        <v>94</v>
      </c>
      <c r="C309" s="27" t="s">
        <v>664</v>
      </c>
      <c r="D309" s="5"/>
      <c r="E309" s="5"/>
      <c r="F309" s="5"/>
      <c r="G309" s="5"/>
      <c r="H309" s="5"/>
      <c r="I309" s="5"/>
      <c r="J309" s="5"/>
      <c r="K309" s="5"/>
      <c r="L309" s="5"/>
      <c r="M309" s="5"/>
      <c r="N309" s="5"/>
      <c r="O309" s="5" t="s">
        <v>566</v>
      </c>
      <c r="P309" s="22" t="s">
        <v>566</v>
      </c>
      <c r="Q309" s="40" t="s">
        <v>665</v>
      </c>
    </row>
    <row r="310" spans="1:39" ht="112" x14ac:dyDescent="0.25">
      <c r="A310" s="25" t="s">
        <v>405</v>
      </c>
      <c r="B310" s="26" t="s">
        <v>58</v>
      </c>
      <c r="C310" s="27" t="s">
        <v>406</v>
      </c>
      <c r="O310" s="21" t="s">
        <v>610</v>
      </c>
      <c r="P310" s="21" t="s">
        <v>610</v>
      </c>
      <c r="R310" s="5"/>
      <c r="S310" s="5" t="s">
        <v>114</v>
      </c>
      <c r="T310" s="5"/>
      <c r="U310" s="5"/>
      <c r="V310" s="5" t="s">
        <v>115</v>
      </c>
      <c r="W310" s="5"/>
      <c r="X310" s="5"/>
      <c r="Y310" s="5"/>
      <c r="Z310" s="5"/>
      <c r="AA310" s="5"/>
      <c r="AB310" s="5"/>
      <c r="AC310" s="5"/>
      <c r="AD310" s="5"/>
      <c r="AE310" s="5"/>
      <c r="AF310" s="5"/>
      <c r="AG310" s="5"/>
      <c r="AH310" s="5"/>
      <c r="AI310" s="5"/>
      <c r="AJ310" s="5" t="s">
        <v>124</v>
      </c>
      <c r="AK310" s="5"/>
      <c r="AL310" s="5"/>
      <c r="AM310" s="5"/>
    </row>
    <row r="311" spans="1:39" ht="112" x14ac:dyDescent="0.25">
      <c r="A311" s="25" t="s">
        <v>405</v>
      </c>
      <c r="B311" s="26" t="s">
        <v>59</v>
      </c>
      <c r="C311" s="27" t="s">
        <v>407</v>
      </c>
      <c r="O311" s="21" t="s">
        <v>610</v>
      </c>
      <c r="P311" s="21" t="s">
        <v>610</v>
      </c>
      <c r="R311" s="5"/>
      <c r="S311" s="5" t="s">
        <v>114</v>
      </c>
      <c r="T311" s="5"/>
      <c r="U311" s="5"/>
      <c r="V311" s="5" t="s">
        <v>115</v>
      </c>
      <c r="W311" s="5"/>
      <c r="X311" s="5"/>
      <c r="Y311" s="5"/>
      <c r="Z311" s="5"/>
      <c r="AA311" s="5"/>
      <c r="AB311" s="5"/>
      <c r="AC311" s="5"/>
      <c r="AD311" s="5"/>
      <c r="AE311" s="5"/>
      <c r="AF311" s="5"/>
      <c r="AG311" s="5"/>
      <c r="AH311" s="5"/>
      <c r="AI311" s="5"/>
      <c r="AJ311" s="5" t="s">
        <v>124</v>
      </c>
      <c r="AK311" s="5"/>
      <c r="AL311" s="5"/>
      <c r="AM311" s="5"/>
    </row>
    <row r="312" spans="1:39" ht="112" x14ac:dyDescent="0.25">
      <c r="A312" s="25" t="s">
        <v>405</v>
      </c>
      <c r="B312" s="26" t="s">
        <v>94</v>
      </c>
      <c r="C312" s="27" t="s">
        <v>408</v>
      </c>
      <c r="R312" s="5"/>
      <c r="S312" s="5" t="s">
        <v>114</v>
      </c>
      <c r="T312" s="5"/>
      <c r="U312" s="5"/>
      <c r="V312" s="5" t="s">
        <v>115</v>
      </c>
      <c r="W312" s="5"/>
      <c r="X312" s="5"/>
      <c r="Y312" s="5"/>
      <c r="Z312" s="5"/>
      <c r="AA312" s="5"/>
      <c r="AB312" s="5"/>
      <c r="AC312" s="5"/>
      <c r="AD312" s="5"/>
      <c r="AE312" s="5"/>
      <c r="AF312" s="5"/>
      <c r="AG312" s="5"/>
      <c r="AH312" s="5"/>
      <c r="AI312" s="5"/>
      <c r="AJ312" s="5" t="s">
        <v>124</v>
      </c>
      <c r="AK312" s="5"/>
      <c r="AL312" s="5"/>
      <c r="AM312" s="5"/>
    </row>
    <row r="313" spans="1:39" ht="252" x14ac:dyDescent="0.25">
      <c r="A313" s="25" t="s">
        <v>405</v>
      </c>
      <c r="B313" s="26" t="s">
        <v>78</v>
      </c>
      <c r="C313" s="27" t="s">
        <v>409</v>
      </c>
      <c r="O313" s="21" t="s">
        <v>610</v>
      </c>
      <c r="P313" s="21" t="s">
        <v>610</v>
      </c>
      <c r="R313" s="5"/>
      <c r="S313" s="5"/>
      <c r="T313" s="5"/>
      <c r="U313" s="5"/>
      <c r="V313" s="5"/>
      <c r="W313" s="5"/>
      <c r="X313" s="5"/>
      <c r="Y313" s="5"/>
      <c r="Z313" s="5"/>
      <c r="AA313" s="5" t="s">
        <v>154</v>
      </c>
      <c r="AB313" s="5" t="s">
        <v>166</v>
      </c>
      <c r="AC313" s="5"/>
      <c r="AD313" s="5"/>
      <c r="AE313" s="5"/>
      <c r="AF313" s="5"/>
      <c r="AG313" s="5"/>
      <c r="AH313" s="5"/>
      <c r="AI313" s="5"/>
      <c r="AJ313" s="5"/>
      <c r="AK313" s="5"/>
      <c r="AL313" s="5"/>
      <c r="AM313" s="5"/>
    </row>
    <row r="314" spans="1:39" ht="266" x14ac:dyDescent="0.25">
      <c r="A314" s="25" t="s">
        <v>366</v>
      </c>
      <c r="B314" s="26" t="s">
        <v>128</v>
      </c>
      <c r="C314" s="27" t="s">
        <v>367</v>
      </c>
      <c r="D314" s="1" t="s">
        <v>566</v>
      </c>
      <c r="R314" s="5"/>
      <c r="S314" s="5"/>
      <c r="T314" s="5"/>
      <c r="U314" s="5"/>
      <c r="V314" s="5" t="s">
        <v>115</v>
      </c>
      <c r="W314" s="5"/>
      <c r="X314" s="5"/>
      <c r="Y314" s="5"/>
      <c r="Z314" s="5"/>
      <c r="AA314" s="5"/>
      <c r="AB314" s="5"/>
      <c r="AC314" s="5"/>
      <c r="AD314" s="5"/>
      <c r="AE314" s="5"/>
      <c r="AF314" s="5"/>
      <c r="AG314" s="5"/>
      <c r="AH314" s="5"/>
      <c r="AI314" s="5"/>
      <c r="AJ314" s="5"/>
      <c r="AK314" s="5"/>
      <c r="AL314" s="5"/>
      <c r="AM314" s="5"/>
    </row>
    <row r="315" spans="1:39" ht="406" x14ac:dyDescent="0.25">
      <c r="A315" s="25" t="s">
        <v>366</v>
      </c>
      <c r="B315" s="26" t="s">
        <v>57</v>
      </c>
      <c r="C315" s="27" t="s">
        <v>368</v>
      </c>
      <c r="D315" s="1" t="s">
        <v>566</v>
      </c>
      <c r="R315" s="5"/>
      <c r="S315" s="5"/>
      <c r="T315" s="5"/>
      <c r="U315" s="5"/>
      <c r="V315" s="5" t="s">
        <v>115</v>
      </c>
      <c r="W315" s="5"/>
      <c r="X315" s="5"/>
      <c r="Y315" s="5"/>
      <c r="Z315" s="5"/>
      <c r="AA315" s="5"/>
      <c r="AB315" s="5"/>
      <c r="AC315" s="5"/>
      <c r="AD315" s="5"/>
      <c r="AE315" s="5"/>
      <c r="AF315" s="5"/>
      <c r="AG315" s="5"/>
      <c r="AH315" s="5"/>
      <c r="AI315" s="5"/>
      <c r="AJ315" s="5"/>
      <c r="AK315" s="5"/>
      <c r="AL315" s="5"/>
      <c r="AM315" s="5"/>
    </row>
    <row r="316" spans="1:39" ht="112" x14ac:dyDescent="0.25">
      <c r="A316" s="25" t="s">
        <v>366</v>
      </c>
      <c r="B316" s="26" t="s">
        <v>58</v>
      </c>
      <c r="C316" s="27" t="s">
        <v>562</v>
      </c>
      <c r="R316" s="5"/>
      <c r="S316" s="5"/>
      <c r="T316" s="5"/>
      <c r="U316" s="5"/>
      <c r="V316" s="5" t="s">
        <v>115</v>
      </c>
      <c r="W316" s="5"/>
      <c r="X316" s="5"/>
      <c r="Y316" s="5"/>
      <c r="Z316" s="5"/>
      <c r="AA316" s="5"/>
      <c r="AB316" s="5"/>
      <c r="AC316" s="5"/>
      <c r="AD316" s="5"/>
      <c r="AE316" s="5"/>
      <c r="AF316" s="5"/>
      <c r="AG316" s="5"/>
      <c r="AH316" s="5"/>
      <c r="AI316" s="5"/>
      <c r="AJ316" s="5"/>
      <c r="AK316" s="5"/>
      <c r="AL316" s="5"/>
      <c r="AM316" s="5"/>
    </row>
    <row r="317" spans="1:39" ht="126" x14ac:dyDescent="0.25">
      <c r="A317" s="25" t="s">
        <v>366</v>
      </c>
      <c r="B317" s="26" t="s">
        <v>59</v>
      </c>
      <c r="C317" s="27" t="s">
        <v>369</v>
      </c>
      <c r="R317" s="5"/>
      <c r="S317" s="5"/>
      <c r="T317" s="5"/>
      <c r="U317" s="5"/>
      <c r="V317" s="5" t="s">
        <v>115</v>
      </c>
      <c r="W317" s="5"/>
      <c r="X317" s="5"/>
      <c r="Y317" s="5"/>
      <c r="Z317" s="5"/>
      <c r="AA317" s="5"/>
      <c r="AB317" s="5"/>
      <c r="AC317" s="5"/>
      <c r="AD317" s="5"/>
      <c r="AE317" s="5"/>
      <c r="AF317" s="5"/>
      <c r="AG317" s="5"/>
      <c r="AH317" s="5"/>
      <c r="AI317" s="5"/>
      <c r="AJ317" s="5"/>
      <c r="AK317" s="5"/>
      <c r="AL317" s="5"/>
      <c r="AM317" s="5"/>
    </row>
    <row r="318" spans="1:39" ht="70" x14ac:dyDescent="0.25">
      <c r="A318" s="25" t="s">
        <v>233</v>
      </c>
      <c r="B318" s="26" t="s">
        <v>128</v>
      </c>
      <c r="C318" s="25" t="s">
        <v>234</v>
      </c>
      <c r="R318" s="5"/>
      <c r="S318" s="5" t="s">
        <v>114</v>
      </c>
      <c r="T318" s="5"/>
      <c r="U318" s="5"/>
      <c r="V318" s="5" t="s">
        <v>115</v>
      </c>
      <c r="W318" s="5"/>
      <c r="X318" s="5"/>
      <c r="Y318" s="5"/>
      <c r="Z318" s="5"/>
      <c r="AA318" s="5"/>
      <c r="AB318" s="5"/>
      <c r="AC318" s="5"/>
      <c r="AD318" s="5"/>
      <c r="AE318" s="5"/>
      <c r="AF318" s="5"/>
      <c r="AG318" s="5"/>
      <c r="AH318" s="5"/>
      <c r="AI318" s="5"/>
      <c r="AJ318" s="5" t="s">
        <v>124</v>
      </c>
      <c r="AK318" s="5"/>
      <c r="AL318" s="5"/>
      <c r="AM318" s="5"/>
    </row>
    <row r="319" spans="1:39" ht="308" x14ac:dyDescent="0.25">
      <c r="A319" s="25" t="s">
        <v>313</v>
      </c>
      <c r="B319" s="26" t="s">
        <v>128</v>
      </c>
      <c r="C319" s="27" t="s">
        <v>314</v>
      </c>
      <c r="O319" s="21" t="s">
        <v>610</v>
      </c>
      <c r="P319" s="21" t="s">
        <v>610</v>
      </c>
      <c r="R319" s="5"/>
      <c r="S319" s="5"/>
      <c r="T319" s="5"/>
      <c r="U319" s="5"/>
      <c r="V319" s="5" t="s">
        <v>115</v>
      </c>
      <c r="W319" s="5"/>
      <c r="X319" s="5"/>
      <c r="Y319" s="5"/>
      <c r="Z319" s="5"/>
      <c r="AA319" s="5" t="s">
        <v>154</v>
      </c>
      <c r="AB319" s="5" t="s">
        <v>166</v>
      </c>
      <c r="AC319" s="5"/>
      <c r="AD319" s="5"/>
      <c r="AE319" s="5"/>
      <c r="AF319" s="5"/>
      <c r="AG319" s="5"/>
      <c r="AH319" s="5"/>
      <c r="AI319" s="5"/>
      <c r="AJ319" s="5" t="s">
        <v>124</v>
      </c>
      <c r="AK319" s="5"/>
      <c r="AL319" s="5"/>
      <c r="AM319" s="5"/>
    </row>
    <row r="320" spans="1:39" ht="75.75" customHeight="1" x14ac:dyDescent="0.25">
      <c r="A320" s="2" t="s">
        <v>389</v>
      </c>
      <c r="B320" s="3" t="s">
        <v>128</v>
      </c>
      <c r="C320" s="12" t="s">
        <v>399</v>
      </c>
      <c r="H320" s="1"/>
      <c r="I320" s="1"/>
      <c r="J320" s="1"/>
      <c r="K320" s="1"/>
      <c r="L320" s="1"/>
      <c r="M320" s="1"/>
      <c r="N320" s="1"/>
      <c r="O320" s="1"/>
      <c r="P320" s="1"/>
      <c r="Q320" s="1"/>
      <c r="AK320" s="1" t="s">
        <v>125</v>
      </c>
    </row>
    <row r="321" spans="1:40" ht="75.75" customHeight="1" x14ac:dyDescent="0.25">
      <c r="A321" s="2" t="s">
        <v>389</v>
      </c>
      <c r="B321" s="3" t="s">
        <v>57</v>
      </c>
      <c r="C321" s="12" t="s">
        <v>400</v>
      </c>
      <c r="H321" s="1"/>
      <c r="I321" s="1"/>
      <c r="J321" s="1"/>
      <c r="K321" s="1"/>
      <c r="L321" s="1"/>
      <c r="M321" s="1"/>
      <c r="N321" s="1"/>
      <c r="O321" s="1"/>
      <c r="P321" s="1"/>
      <c r="Q321" s="1"/>
      <c r="R321" s="1" t="s">
        <v>113</v>
      </c>
    </row>
    <row r="322" spans="1:40" ht="84" x14ac:dyDescent="0.25">
      <c r="A322" s="2" t="s">
        <v>389</v>
      </c>
      <c r="B322" s="3" t="s">
        <v>58</v>
      </c>
      <c r="C322" s="12" t="s">
        <v>390</v>
      </c>
      <c r="H322" s="1"/>
      <c r="I322" s="1"/>
      <c r="J322" s="1"/>
      <c r="K322" s="1"/>
      <c r="L322" s="1"/>
      <c r="M322" s="1"/>
      <c r="N322" s="1"/>
      <c r="O322" s="1"/>
      <c r="P322" s="1"/>
      <c r="Q322" s="1"/>
      <c r="R322" s="1" t="s">
        <v>113</v>
      </c>
      <c r="S322" s="1" t="s">
        <v>114</v>
      </c>
      <c r="W322" s="1" t="s">
        <v>116</v>
      </c>
    </row>
    <row r="323" spans="1:40" ht="56" x14ac:dyDescent="0.25">
      <c r="A323" s="2" t="s">
        <v>389</v>
      </c>
      <c r="B323" s="3" t="s">
        <v>59</v>
      </c>
      <c r="C323" s="12" t="s">
        <v>391</v>
      </c>
      <c r="H323" s="1"/>
      <c r="I323" s="1"/>
      <c r="J323" s="1"/>
      <c r="K323" s="1"/>
      <c r="L323" s="1"/>
      <c r="M323" s="1"/>
      <c r="N323" s="1"/>
      <c r="O323" s="1"/>
      <c r="P323" s="1"/>
      <c r="Q323" s="1"/>
      <c r="R323" s="1" t="s">
        <v>113</v>
      </c>
      <c r="S323" s="1" t="s">
        <v>114</v>
      </c>
      <c r="W323" s="1" t="s">
        <v>116</v>
      </c>
    </row>
    <row r="324" spans="1:40" ht="98" x14ac:dyDescent="0.25">
      <c r="A324" s="2" t="s">
        <v>389</v>
      </c>
      <c r="B324" s="3" t="s">
        <v>134</v>
      </c>
      <c r="C324" s="12" t="s">
        <v>392</v>
      </c>
      <c r="H324" s="1"/>
      <c r="I324" s="1"/>
      <c r="J324" s="1"/>
      <c r="K324" s="1"/>
      <c r="L324" s="1"/>
      <c r="M324" s="1"/>
      <c r="N324" s="1"/>
      <c r="O324" s="1"/>
      <c r="P324" s="1"/>
      <c r="Q324" s="1"/>
      <c r="R324" s="1" t="s">
        <v>113</v>
      </c>
      <c r="AK324" s="1" t="s">
        <v>125</v>
      </c>
    </row>
    <row r="325" spans="1:40" ht="140" x14ac:dyDescent="0.25">
      <c r="A325" s="2" t="s">
        <v>389</v>
      </c>
      <c r="B325" s="3" t="s">
        <v>28</v>
      </c>
      <c r="C325" s="12" t="s">
        <v>393</v>
      </c>
      <c r="H325" s="1"/>
      <c r="I325" s="1"/>
      <c r="J325" s="1"/>
      <c r="K325" s="1"/>
      <c r="L325" s="1"/>
      <c r="M325" s="1"/>
      <c r="N325" s="1"/>
      <c r="O325" s="1"/>
      <c r="P325" s="1"/>
      <c r="Q325" s="1"/>
      <c r="AK325" s="1" t="s">
        <v>125</v>
      </c>
    </row>
    <row r="326" spans="1:40" ht="84" x14ac:dyDescent="0.25">
      <c r="A326" s="2" t="s">
        <v>389</v>
      </c>
      <c r="B326" s="3" t="s">
        <v>30</v>
      </c>
      <c r="C326" s="12" t="s">
        <v>394</v>
      </c>
      <c r="H326" s="1"/>
      <c r="I326" s="1"/>
      <c r="J326" s="1"/>
      <c r="K326" s="1"/>
      <c r="L326" s="1"/>
      <c r="M326" s="1"/>
      <c r="N326" s="1"/>
      <c r="O326" s="1"/>
      <c r="P326" s="1"/>
      <c r="Q326" s="1"/>
      <c r="R326" s="1" t="s">
        <v>113</v>
      </c>
    </row>
    <row r="327" spans="1:40" ht="44" x14ac:dyDescent="0.25">
      <c r="A327" s="2" t="s">
        <v>389</v>
      </c>
      <c r="B327" s="3" t="s">
        <v>31</v>
      </c>
      <c r="C327" s="12" t="s">
        <v>401</v>
      </c>
      <c r="H327" s="1"/>
      <c r="I327" s="1"/>
      <c r="J327" s="1"/>
      <c r="K327" s="1"/>
      <c r="L327" s="1"/>
      <c r="M327" s="1"/>
      <c r="N327" s="1"/>
      <c r="O327" s="1"/>
      <c r="P327" s="1"/>
      <c r="Q327" s="1"/>
      <c r="AK327" s="1" t="s">
        <v>125</v>
      </c>
    </row>
    <row r="328" spans="1:40" ht="28" x14ac:dyDescent="0.25">
      <c r="A328" s="2" t="s">
        <v>389</v>
      </c>
      <c r="B328" s="3" t="s">
        <v>37</v>
      </c>
      <c r="C328" s="12" t="s">
        <v>402</v>
      </c>
      <c r="H328" s="1"/>
      <c r="I328" s="1"/>
      <c r="J328" s="1"/>
      <c r="K328" s="1"/>
      <c r="L328" s="1"/>
      <c r="M328" s="1"/>
      <c r="N328" s="1"/>
      <c r="O328" s="1"/>
      <c r="P328" s="1"/>
      <c r="Q328" s="1"/>
      <c r="AK328" s="1" t="s">
        <v>125</v>
      </c>
    </row>
    <row r="329" spans="1:40" ht="42" x14ac:dyDescent="0.25">
      <c r="A329" s="2" t="s">
        <v>389</v>
      </c>
      <c r="B329" s="3" t="s">
        <v>44</v>
      </c>
      <c r="C329" s="12" t="s">
        <v>403</v>
      </c>
      <c r="H329" s="1"/>
      <c r="I329" s="1"/>
      <c r="J329" s="1"/>
      <c r="K329" s="1"/>
      <c r="L329" s="1"/>
      <c r="M329" s="1"/>
      <c r="N329" s="1"/>
      <c r="O329" s="1"/>
      <c r="P329" s="1"/>
      <c r="Q329" s="1"/>
      <c r="AK329" s="1" t="s">
        <v>125</v>
      </c>
    </row>
    <row r="330" spans="1:40" ht="42" x14ac:dyDescent="0.25">
      <c r="A330" s="2" t="s">
        <v>389</v>
      </c>
      <c r="B330" s="3" t="s">
        <v>74</v>
      </c>
      <c r="C330" s="12" t="s">
        <v>395</v>
      </c>
      <c r="H330" s="1"/>
      <c r="I330" s="1"/>
      <c r="J330" s="1"/>
      <c r="K330" s="1"/>
      <c r="L330" s="1"/>
      <c r="M330" s="1"/>
      <c r="N330" s="1"/>
      <c r="O330" s="1"/>
      <c r="P330" s="1"/>
      <c r="Q330" s="1"/>
      <c r="AK330" s="1" t="s">
        <v>125</v>
      </c>
    </row>
    <row r="331" spans="1:40" ht="83.25" customHeight="1" x14ac:dyDescent="0.25">
      <c r="A331" s="2" t="s">
        <v>389</v>
      </c>
      <c r="B331" s="3" t="s">
        <v>72</v>
      </c>
      <c r="C331" s="3" t="s">
        <v>396</v>
      </c>
      <c r="H331" s="1"/>
      <c r="I331" s="1"/>
      <c r="J331" s="1"/>
      <c r="K331" s="1"/>
      <c r="L331" s="1"/>
      <c r="M331" s="1"/>
      <c r="N331" s="1"/>
      <c r="O331" s="1"/>
      <c r="P331" s="1"/>
      <c r="Q331" s="1"/>
      <c r="AK331" s="1" t="s">
        <v>125</v>
      </c>
    </row>
    <row r="332" spans="1:40" ht="76.5" customHeight="1" x14ac:dyDescent="0.25">
      <c r="A332" s="2" t="s">
        <v>389</v>
      </c>
      <c r="B332" s="3" t="s">
        <v>35</v>
      </c>
      <c r="C332" s="12" t="s">
        <v>398</v>
      </c>
      <c r="H332" s="1"/>
      <c r="I332" s="1"/>
      <c r="J332" s="1"/>
      <c r="K332" s="1"/>
      <c r="L332" s="1"/>
      <c r="M332" s="1"/>
      <c r="N332" s="1"/>
      <c r="O332" s="1"/>
      <c r="P332" s="1"/>
      <c r="Q332" s="1"/>
      <c r="R332" s="1" t="s">
        <v>113</v>
      </c>
    </row>
    <row r="333" spans="1:40" ht="78.75" customHeight="1" x14ac:dyDescent="0.25">
      <c r="A333" s="2" t="s">
        <v>389</v>
      </c>
      <c r="B333" s="3" t="s">
        <v>205</v>
      </c>
      <c r="C333" s="12" t="s">
        <v>397</v>
      </c>
      <c r="H333" s="1"/>
      <c r="I333" s="1"/>
      <c r="J333" s="1"/>
      <c r="K333" s="1"/>
      <c r="L333" s="1"/>
      <c r="M333" s="1"/>
      <c r="N333" s="1"/>
      <c r="O333" s="1"/>
      <c r="P333" s="1"/>
      <c r="Q333" s="1"/>
      <c r="R333" s="1" t="s">
        <v>113</v>
      </c>
    </row>
    <row r="334" spans="1:40" ht="42" x14ac:dyDescent="0.25">
      <c r="A334" s="25" t="s">
        <v>458</v>
      </c>
      <c r="B334" s="26" t="s">
        <v>57</v>
      </c>
      <c r="C334" s="25" t="s">
        <v>459</v>
      </c>
      <c r="D334" s="5"/>
      <c r="E334" s="5"/>
      <c r="F334" s="5"/>
      <c r="G334" s="5"/>
      <c r="H334" s="22"/>
      <c r="I334" s="22"/>
      <c r="J334" s="22"/>
      <c r="K334" s="22"/>
      <c r="L334" s="22"/>
      <c r="M334" s="22"/>
      <c r="N334" s="22" t="s">
        <v>602</v>
      </c>
      <c r="O334" s="22"/>
      <c r="P334" s="22"/>
      <c r="Q334" s="22"/>
      <c r="R334" s="5" t="s">
        <v>113</v>
      </c>
      <c r="S334" s="5"/>
      <c r="T334" s="5"/>
      <c r="U334" s="5"/>
      <c r="V334" s="5"/>
      <c r="W334" s="5"/>
      <c r="X334" s="5"/>
      <c r="Y334" s="5"/>
      <c r="Z334" s="5"/>
      <c r="AA334" s="5"/>
      <c r="AB334" s="5"/>
      <c r="AC334" s="5"/>
      <c r="AD334" s="5"/>
      <c r="AE334" s="5"/>
      <c r="AF334" s="5"/>
      <c r="AG334" s="5"/>
      <c r="AH334" s="5"/>
      <c r="AI334" s="5"/>
      <c r="AJ334" s="5"/>
      <c r="AK334" s="5"/>
      <c r="AL334" s="5"/>
      <c r="AM334" s="5"/>
    </row>
    <row r="335" spans="1:40" ht="84" x14ac:dyDescent="0.25">
      <c r="A335" s="25" t="s">
        <v>458</v>
      </c>
      <c r="B335" s="26" t="s">
        <v>58</v>
      </c>
      <c r="C335" s="25" t="s">
        <v>390</v>
      </c>
      <c r="D335" s="5"/>
      <c r="E335" s="5"/>
      <c r="F335" s="5"/>
      <c r="G335" s="5"/>
      <c r="H335" s="22"/>
      <c r="I335" s="22"/>
      <c r="J335" s="22"/>
      <c r="K335" s="22"/>
      <c r="L335" s="22"/>
      <c r="M335" s="22"/>
      <c r="N335" s="22" t="s">
        <v>602</v>
      </c>
      <c r="O335" s="22"/>
      <c r="P335" s="22"/>
      <c r="Q335" s="22"/>
      <c r="R335" s="5" t="s">
        <v>113</v>
      </c>
      <c r="S335" s="5" t="s">
        <v>114</v>
      </c>
      <c r="T335" s="5"/>
      <c r="U335" s="5"/>
      <c r="V335" s="5"/>
      <c r="W335" s="5" t="s">
        <v>116</v>
      </c>
      <c r="X335" s="5"/>
      <c r="Y335" s="5"/>
      <c r="Z335" s="5"/>
      <c r="AA335" s="5"/>
      <c r="AB335" s="5"/>
      <c r="AC335" s="5"/>
      <c r="AD335" s="5"/>
      <c r="AE335" s="5"/>
      <c r="AF335" s="5"/>
      <c r="AG335" s="5"/>
      <c r="AH335" s="5"/>
      <c r="AI335" s="5"/>
      <c r="AJ335" s="5"/>
      <c r="AK335" s="5"/>
      <c r="AL335" s="5"/>
      <c r="AM335" s="5"/>
    </row>
    <row r="336" spans="1:40" ht="56" x14ac:dyDescent="0.25">
      <c r="A336" s="25" t="s">
        <v>458</v>
      </c>
      <c r="B336" s="26" t="s">
        <v>59</v>
      </c>
      <c r="C336" s="25" t="s">
        <v>391</v>
      </c>
      <c r="D336" s="5"/>
      <c r="E336" s="5"/>
      <c r="F336" s="5"/>
      <c r="G336" s="5"/>
      <c r="H336" s="22"/>
      <c r="I336" s="22"/>
      <c r="J336" s="22"/>
      <c r="K336" s="22"/>
      <c r="L336" s="22"/>
      <c r="M336" s="22"/>
      <c r="N336" s="22" t="s">
        <v>602</v>
      </c>
      <c r="O336" s="22"/>
      <c r="P336" s="22"/>
      <c r="Q336" s="22"/>
      <c r="R336" s="5" t="s">
        <v>113</v>
      </c>
      <c r="S336" s="5" t="s">
        <v>114</v>
      </c>
      <c r="T336" s="5"/>
      <c r="U336" s="5"/>
      <c r="V336" s="5"/>
      <c r="W336" s="5" t="s">
        <v>116</v>
      </c>
      <c r="X336" s="5"/>
      <c r="Y336" s="5"/>
      <c r="Z336" s="5"/>
      <c r="AA336" s="5"/>
      <c r="AB336" s="5"/>
      <c r="AC336" s="5"/>
      <c r="AD336" s="5"/>
      <c r="AE336" s="5"/>
      <c r="AF336" s="5"/>
      <c r="AG336" s="5"/>
      <c r="AH336" s="5"/>
      <c r="AI336" s="5"/>
      <c r="AJ336" s="5"/>
      <c r="AK336" s="5"/>
      <c r="AL336" s="5"/>
      <c r="AM336" s="5"/>
      <c r="AN336" s="3"/>
    </row>
    <row r="337" spans="1:40" ht="98" x14ac:dyDescent="0.25">
      <c r="A337" s="25" t="s">
        <v>458</v>
      </c>
      <c r="B337" s="26" t="s">
        <v>134</v>
      </c>
      <c r="C337" s="25" t="s">
        <v>392</v>
      </c>
      <c r="D337" s="5"/>
      <c r="E337" s="5"/>
      <c r="F337" s="5"/>
      <c r="G337" s="5"/>
      <c r="H337" s="22"/>
      <c r="I337" s="22"/>
      <c r="J337" s="22"/>
      <c r="K337" s="22"/>
      <c r="L337" s="22"/>
      <c r="M337" s="22"/>
      <c r="N337" s="22" t="s">
        <v>602</v>
      </c>
      <c r="O337" s="22"/>
      <c r="P337" s="22"/>
      <c r="Q337" s="35"/>
      <c r="R337" s="5" t="s">
        <v>113</v>
      </c>
      <c r="S337" s="5"/>
      <c r="T337" s="5"/>
      <c r="U337" s="5"/>
      <c r="V337" s="5"/>
      <c r="W337" s="5"/>
      <c r="X337" s="5"/>
      <c r="Y337" s="5"/>
      <c r="Z337" s="5"/>
      <c r="AA337" s="5"/>
      <c r="AB337" s="5"/>
      <c r="AC337" s="5"/>
      <c r="AD337" s="5"/>
      <c r="AE337" s="5"/>
      <c r="AF337" s="5"/>
      <c r="AG337" s="5"/>
      <c r="AH337" s="5"/>
      <c r="AI337" s="5"/>
      <c r="AJ337" s="5"/>
      <c r="AK337" s="5" t="s">
        <v>125</v>
      </c>
      <c r="AL337" s="5"/>
      <c r="AM337" s="5"/>
      <c r="AN337" s="3"/>
    </row>
    <row r="338" spans="1:40" ht="84" x14ac:dyDescent="0.25">
      <c r="A338" s="25" t="s">
        <v>458</v>
      </c>
      <c r="B338" s="26" t="s">
        <v>30</v>
      </c>
      <c r="C338" s="25" t="s">
        <v>460</v>
      </c>
      <c r="D338" s="5" t="s">
        <v>566</v>
      </c>
      <c r="E338" s="5"/>
      <c r="F338" s="5"/>
      <c r="G338" s="5"/>
      <c r="H338" s="22"/>
      <c r="I338" s="22"/>
      <c r="J338" s="22"/>
      <c r="K338" s="22"/>
      <c r="L338" s="22"/>
      <c r="M338" s="22"/>
      <c r="N338" s="22"/>
      <c r="O338" s="22"/>
      <c r="P338" s="22"/>
      <c r="Q338" s="22"/>
      <c r="R338" s="5" t="s">
        <v>113</v>
      </c>
      <c r="S338" s="5"/>
      <c r="T338" s="5"/>
      <c r="U338" s="5"/>
      <c r="V338" s="5"/>
      <c r="W338" s="5"/>
      <c r="X338" s="5"/>
      <c r="Y338" s="5"/>
      <c r="Z338" s="5"/>
      <c r="AA338" s="5"/>
      <c r="AB338" s="5"/>
      <c r="AC338" s="5"/>
      <c r="AD338" s="5"/>
      <c r="AE338" s="5"/>
      <c r="AF338" s="5"/>
      <c r="AG338" s="5"/>
      <c r="AH338" s="5"/>
      <c r="AI338" s="5"/>
      <c r="AJ338" s="5"/>
      <c r="AK338" s="5"/>
      <c r="AL338" s="5"/>
      <c r="AM338" s="5"/>
      <c r="AN338" s="3"/>
    </row>
    <row r="339" spans="1:40" ht="70" x14ac:dyDescent="0.25">
      <c r="A339" s="25" t="s">
        <v>458</v>
      </c>
      <c r="B339" s="26" t="s">
        <v>35</v>
      </c>
      <c r="C339" s="25" t="s">
        <v>398</v>
      </c>
      <c r="D339" s="5"/>
      <c r="E339" s="5"/>
      <c r="F339" s="5"/>
      <c r="G339" s="5"/>
      <c r="H339" s="22"/>
      <c r="I339" s="22"/>
      <c r="J339" s="22"/>
      <c r="K339" s="22"/>
      <c r="L339" s="22"/>
      <c r="M339" s="22"/>
      <c r="N339" s="22"/>
      <c r="O339" s="22"/>
      <c r="P339" s="22"/>
      <c r="Q339" s="22"/>
      <c r="R339" s="5" t="s">
        <v>113</v>
      </c>
      <c r="S339" s="5"/>
      <c r="T339" s="5"/>
      <c r="U339" s="5"/>
      <c r="V339" s="5"/>
      <c r="W339" s="5"/>
      <c r="X339" s="5"/>
      <c r="Y339" s="5"/>
      <c r="Z339" s="5"/>
      <c r="AA339" s="5"/>
      <c r="AB339" s="5"/>
      <c r="AC339" s="5"/>
      <c r="AD339" s="5"/>
      <c r="AE339" s="5"/>
      <c r="AF339" s="5"/>
      <c r="AG339" s="5"/>
      <c r="AH339" s="5"/>
      <c r="AI339" s="5"/>
      <c r="AJ339" s="5"/>
      <c r="AK339" s="5"/>
      <c r="AL339" s="5"/>
      <c r="AM339" s="5"/>
      <c r="AN339" s="3"/>
    </row>
    <row r="340" spans="1:40" ht="56" x14ac:dyDescent="0.25">
      <c r="A340" s="25" t="s">
        <v>458</v>
      </c>
      <c r="B340" s="26" t="s">
        <v>206</v>
      </c>
      <c r="C340" s="25" t="s">
        <v>462</v>
      </c>
      <c r="D340" s="5"/>
      <c r="E340" s="5"/>
      <c r="F340" s="5"/>
      <c r="G340" s="5"/>
      <c r="H340" s="22"/>
      <c r="I340" s="22"/>
      <c r="J340" s="22"/>
      <c r="K340" s="22"/>
      <c r="L340" s="22"/>
      <c r="M340" s="22"/>
      <c r="N340" s="22"/>
      <c r="O340" s="22"/>
      <c r="P340" s="22"/>
      <c r="Q340" s="22"/>
      <c r="R340" s="5" t="s">
        <v>113</v>
      </c>
      <c r="S340" s="5"/>
      <c r="T340" s="5"/>
      <c r="U340" s="5"/>
      <c r="V340" s="5"/>
      <c r="W340" s="5"/>
      <c r="X340" s="5"/>
      <c r="Y340" s="5"/>
      <c r="Z340" s="5"/>
      <c r="AA340" s="5"/>
      <c r="AB340" s="5"/>
      <c r="AC340" s="5"/>
      <c r="AD340" s="5"/>
      <c r="AE340" s="5"/>
      <c r="AF340" s="5"/>
      <c r="AG340" s="5"/>
      <c r="AH340" s="5"/>
      <c r="AI340" s="5"/>
      <c r="AJ340" s="5"/>
      <c r="AK340" s="5"/>
      <c r="AL340" s="5"/>
      <c r="AM340" s="5"/>
      <c r="AN340" s="3"/>
    </row>
    <row r="341" spans="1:40" ht="98" x14ac:dyDescent="0.25">
      <c r="A341" s="25" t="s">
        <v>458</v>
      </c>
      <c r="B341" s="26" t="s">
        <v>207</v>
      </c>
      <c r="C341" s="25" t="s">
        <v>463</v>
      </c>
      <c r="D341" s="5"/>
      <c r="E341" s="5"/>
      <c r="F341" s="5"/>
      <c r="G341" s="5"/>
      <c r="H341" s="22"/>
      <c r="I341" s="22"/>
      <c r="J341" s="22"/>
      <c r="K341" s="22"/>
      <c r="L341" s="22"/>
      <c r="M341" s="22"/>
      <c r="N341" s="22"/>
      <c r="O341" s="22"/>
      <c r="P341" s="22"/>
      <c r="Q341" s="22"/>
      <c r="R341" s="5" t="s">
        <v>113</v>
      </c>
      <c r="S341" s="5"/>
      <c r="T341" s="5"/>
      <c r="U341" s="5"/>
      <c r="V341" s="5"/>
      <c r="W341" s="5"/>
      <c r="X341" s="5"/>
      <c r="Y341" s="5"/>
      <c r="Z341" s="5"/>
      <c r="AA341" s="5"/>
      <c r="AB341" s="5"/>
      <c r="AC341" s="5"/>
      <c r="AD341" s="5"/>
      <c r="AE341" s="5"/>
      <c r="AF341" s="5"/>
      <c r="AG341" s="5"/>
      <c r="AH341" s="5"/>
      <c r="AI341" s="5"/>
      <c r="AJ341" s="5"/>
      <c r="AK341" s="5"/>
      <c r="AL341" s="5"/>
      <c r="AM341" s="5"/>
      <c r="AN341" s="3"/>
    </row>
    <row r="342" spans="1:40" ht="84" x14ac:dyDescent="0.25">
      <c r="A342" s="25" t="s">
        <v>458</v>
      </c>
      <c r="B342" s="26" t="s">
        <v>461</v>
      </c>
      <c r="C342" s="25" t="s">
        <v>464</v>
      </c>
      <c r="D342" s="5"/>
      <c r="E342" s="5"/>
      <c r="F342" s="5"/>
      <c r="G342" s="5"/>
      <c r="H342" s="22"/>
      <c r="I342" s="22"/>
      <c r="J342" s="22"/>
      <c r="K342" s="22"/>
      <c r="L342" s="22"/>
      <c r="M342" s="22"/>
      <c r="N342" s="22"/>
      <c r="O342" s="22"/>
      <c r="P342" s="22"/>
      <c r="Q342" s="33"/>
      <c r="R342" s="5" t="s">
        <v>113</v>
      </c>
      <c r="S342" s="5"/>
      <c r="T342" s="5"/>
      <c r="U342" s="5"/>
      <c r="V342" s="5"/>
      <c r="W342" s="5"/>
      <c r="X342" s="5"/>
      <c r="Y342" s="5"/>
      <c r="Z342" s="5"/>
      <c r="AA342" s="5"/>
      <c r="AB342" s="5"/>
      <c r="AC342" s="5"/>
      <c r="AD342" s="5"/>
      <c r="AE342" s="5"/>
      <c r="AF342" s="5"/>
      <c r="AG342" s="5"/>
      <c r="AH342" s="5"/>
      <c r="AI342" s="5"/>
      <c r="AJ342" s="5"/>
      <c r="AK342" s="5"/>
      <c r="AL342" s="5"/>
      <c r="AM342" s="5"/>
      <c r="AN342" s="3"/>
    </row>
    <row r="343" spans="1:40" ht="98" x14ac:dyDescent="0.25">
      <c r="A343" s="25" t="s">
        <v>295</v>
      </c>
      <c r="B343" s="26" t="s">
        <v>59</v>
      </c>
      <c r="C343" s="27" t="s">
        <v>563</v>
      </c>
      <c r="D343" s="1" t="s">
        <v>566</v>
      </c>
      <c r="N343" s="22" t="s">
        <v>609</v>
      </c>
      <c r="O343" s="22"/>
      <c r="Q343" s="22"/>
      <c r="R343" s="1" t="s">
        <v>113</v>
      </c>
    </row>
    <row r="344" spans="1:40" ht="98" x14ac:dyDescent="0.25">
      <c r="A344" s="25" t="s">
        <v>295</v>
      </c>
      <c r="B344" s="26" t="s">
        <v>94</v>
      </c>
      <c r="C344" s="27" t="s">
        <v>296</v>
      </c>
      <c r="D344" s="1" t="s">
        <v>566</v>
      </c>
      <c r="N344" s="22" t="s">
        <v>609</v>
      </c>
      <c r="O344" s="22"/>
      <c r="Q344" s="22"/>
      <c r="R344" s="1" t="s">
        <v>113</v>
      </c>
    </row>
    <row r="345" spans="1:40" ht="98" x14ac:dyDescent="0.25">
      <c r="A345" s="25" t="s">
        <v>295</v>
      </c>
      <c r="B345" s="26" t="s">
        <v>63</v>
      </c>
      <c r="C345" s="27" t="s">
        <v>297</v>
      </c>
      <c r="D345" s="5"/>
      <c r="E345" s="5"/>
      <c r="F345" s="5"/>
      <c r="G345" s="5"/>
      <c r="H345" s="22"/>
      <c r="I345" s="22"/>
      <c r="J345" s="22"/>
      <c r="K345" s="22"/>
      <c r="L345" s="22"/>
      <c r="M345" s="22"/>
      <c r="N345" s="22" t="s">
        <v>609</v>
      </c>
      <c r="O345" s="22"/>
      <c r="P345" s="22"/>
      <c r="Q345" s="22"/>
      <c r="R345" s="1" t="s">
        <v>113</v>
      </c>
    </row>
    <row r="346" spans="1:40" ht="70" x14ac:dyDescent="0.25">
      <c r="A346" s="25" t="s">
        <v>298</v>
      </c>
      <c r="B346" s="26" t="s">
        <v>57</v>
      </c>
      <c r="C346" s="27" t="s">
        <v>564</v>
      </c>
      <c r="D346" s="5"/>
      <c r="E346" s="5"/>
      <c r="F346" s="5"/>
      <c r="G346" s="5"/>
      <c r="H346" s="22"/>
      <c r="I346" s="22"/>
      <c r="J346" s="22"/>
      <c r="K346" s="22"/>
      <c r="L346" s="22"/>
      <c r="M346" s="22"/>
      <c r="N346" s="22"/>
      <c r="O346" s="22"/>
      <c r="P346" s="22" t="s">
        <v>566</v>
      </c>
      <c r="Q346" s="11" t="s">
        <v>655</v>
      </c>
      <c r="R346" s="1" t="s">
        <v>113</v>
      </c>
      <c r="AN346" s="3" t="str">
        <f>C346&amp;CHAR(10)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row>
    <row r="347" spans="1:40" ht="56" x14ac:dyDescent="0.25">
      <c r="A347" s="25" t="s">
        <v>298</v>
      </c>
      <c r="B347" s="26" t="s">
        <v>59</v>
      </c>
      <c r="C347" s="27" t="s">
        <v>299</v>
      </c>
      <c r="D347" s="5"/>
      <c r="E347" s="5"/>
      <c r="F347" s="5"/>
      <c r="G347" s="5"/>
      <c r="H347" s="22"/>
      <c r="I347" s="22"/>
      <c r="J347" s="22"/>
      <c r="K347" s="22"/>
      <c r="L347" s="22"/>
      <c r="M347" s="22"/>
      <c r="N347" s="22"/>
      <c r="O347" s="22"/>
      <c r="P347" s="22" t="s">
        <v>566</v>
      </c>
      <c r="Q347" s="11" t="s">
        <v>655</v>
      </c>
      <c r="R347" s="1" t="s">
        <v>113</v>
      </c>
    </row>
    <row r="348" spans="1:40" ht="98" x14ac:dyDescent="0.25">
      <c r="A348" s="25" t="s">
        <v>298</v>
      </c>
      <c r="B348" s="26" t="s">
        <v>94</v>
      </c>
      <c r="C348" s="27" t="s">
        <v>565</v>
      </c>
      <c r="D348" s="5"/>
      <c r="E348" s="5"/>
      <c r="F348" s="5"/>
      <c r="G348" s="5"/>
      <c r="H348" s="22"/>
      <c r="I348" s="22"/>
      <c r="J348" s="22"/>
      <c r="K348" s="22"/>
      <c r="L348" s="22"/>
      <c r="M348" s="22"/>
      <c r="N348" s="22"/>
      <c r="O348" s="22"/>
      <c r="P348" s="22" t="s">
        <v>566</v>
      </c>
      <c r="Q348" s="11" t="s">
        <v>655</v>
      </c>
      <c r="R348" s="1" t="s">
        <v>113</v>
      </c>
      <c r="S348" s="1" t="s">
        <v>114</v>
      </c>
      <c r="V348" s="1" t="s">
        <v>115</v>
      </c>
      <c r="W348" s="1" t="s">
        <v>116</v>
      </c>
      <c r="Y348" s="1" t="s">
        <v>118</v>
      </c>
      <c r="AJ348" s="1" t="s">
        <v>124</v>
      </c>
      <c r="AK348" s="1" t="s">
        <v>125</v>
      </c>
    </row>
    <row r="349" spans="1:40" ht="168" x14ac:dyDescent="0.25">
      <c r="A349" s="25" t="s">
        <v>439</v>
      </c>
      <c r="B349" s="26" t="s">
        <v>57</v>
      </c>
      <c r="C349" s="25" t="s">
        <v>440</v>
      </c>
      <c r="D349" s="5" t="s">
        <v>566</v>
      </c>
      <c r="E349" s="5"/>
      <c r="F349" s="5"/>
      <c r="G349" s="5"/>
      <c r="H349" s="22"/>
      <c r="I349" s="22"/>
      <c r="J349" s="22"/>
      <c r="K349" s="22"/>
      <c r="L349" s="22"/>
      <c r="M349" s="22"/>
      <c r="N349" s="22"/>
      <c r="P349" s="22" t="s">
        <v>566</v>
      </c>
      <c r="Q349" s="11" t="s">
        <v>655</v>
      </c>
      <c r="R349" s="5" t="s">
        <v>113</v>
      </c>
      <c r="S349" s="5"/>
      <c r="T349" s="5"/>
      <c r="U349" s="5"/>
      <c r="V349" s="5"/>
      <c r="W349" s="5"/>
      <c r="X349" s="5"/>
      <c r="Y349" s="5"/>
      <c r="Z349" s="5"/>
      <c r="AA349" s="5"/>
      <c r="AB349" s="5"/>
      <c r="AC349" s="5"/>
      <c r="AD349" s="5"/>
      <c r="AE349" s="5"/>
      <c r="AF349" s="5"/>
      <c r="AG349" s="5"/>
      <c r="AH349" s="5"/>
      <c r="AI349" s="5"/>
      <c r="AJ349" s="5"/>
      <c r="AK349" s="5"/>
      <c r="AL349" s="5"/>
      <c r="AM349" s="5"/>
      <c r="AN349" s="3"/>
    </row>
    <row r="350" spans="1:40" ht="56" x14ac:dyDescent="0.25">
      <c r="A350" s="25" t="s">
        <v>439</v>
      </c>
      <c r="B350" s="26" t="s">
        <v>59</v>
      </c>
      <c r="C350" s="25" t="s">
        <v>441</v>
      </c>
      <c r="D350" s="5" t="s">
        <v>566</v>
      </c>
      <c r="E350" s="5"/>
      <c r="F350" s="5"/>
      <c r="G350" s="5"/>
      <c r="H350" s="22"/>
      <c r="I350" s="22"/>
      <c r="J350" s="22"/>
      <c r="K350" s="22"/>
      <c r="L350" s="22"/>
      <c r="M350" s="22"/>
      <c r="N350" s="22"/>
      <c r="P350" s="22" t="s">
        <v>566</v>
      </c>
      <c r="Q350" s="11" t="s">
        <v>655</v>
      </c>
      <c r="R350" s="5" t="s">
        <v>113</v>
      </c>
      <c r="S350" s="5"/>
      <c r="T350" s="5"/>
      <c r="U350" s="5"/>
      <c r="V350" s="5"/>
      <c r="W350" s="5"/>
      <c r="X350" s="5"/>
      <c r="Y350" s="5"/>
      <c r="Z350" s="5"/>
      <c r="AA350" s="5"/>
      <c r="AB350" s="5"/>
      <c r="AC350" s="5"/>
      <c r="AD350" s="5"/>
      <c r="AE350" s="5"/>
      <c r="AF350" s="5"/>
      <c r="AG350" s="5"/>
      <c r="AH350" s="5"/>
      <c r="AI350" s="5"/>
      <c r="AJ350" s="5"/>
      <c r="AK350" s="5" t="s">
        <v>125</v>
      </c>
      <c r="AL350" s="5"/>
      <c r="AM350" s="5"/>
      <c r="AN350" s="3"/>
    </row>
    <row r="351" spans="1:40" ht="139.4" customHeight="1" x14ac:dyDescent="0.25">
      <c r="A351" s="25" t="s">
        <v>219</v>
      </c>
      <c r="B351" s="26" t="s">
        <v>128</v>
      </c>
      <c r="C351" s="26" t="s">
        <v>204</v>
      </c>
      <c r="D351" s="1" t="s">
        <v>566</v>
      </c>
      <c r="O351" s="21" t="s">
        <v>610</v>
      </c>
      <c r="P351" s="21" t="s">
        <v>616</v>
      </c>
      <c r="Q351" s="40" t="s">
        <v>628</v>
      </c>
      <c r="AA351" s="1" t="s">
        <v>154</v>
      </c>
      <c r="AB351" s="1" t="s">
        <v>166</v>
      </c>
      <c r="AL351" s="1" t="s">
        <v>126</v>
      </c>
    </row>
    <row r="352" spans="1:40" ht="409.6" customHeight="1" x14ac:dyDescent="0.25">
      <c r="A352" s="25" t="s">
        <v>219</v>
      </c>
      <c r="B352" s="26" t="s">
        <v>57</v>
      </c>
      <c r="C352" s="26" t="s">
        <v>203</v>
      </c>
      <c r="D352" s="1" t="s">
        <v>566</v>
      </c>
      <c r="H352" s="22" t="s">
        <v>607</v>
      </c>
      <c r="I352" s="22" t="s">
        <v>608</v>
      </c>
      <c r="J352" s="22"/>
      <c r="K352" s="22" t="s">
        <v>607</v>
      </c>
      <c r="L352" s="22" t="s">
        <v>607</v>
      </c>
      <c r="M352" s="22"/>
      <c r="N352" s="22"/>
      <c r="O352" s="22" t="s">
        <v>610</v>
      </c>
      <c r="P352" s="22" t="s">
        <v>610</v>
      </c>
      <c r="Q352" s="35"/>
      <c r="AA352" s="1" t="s">
        <v>154</v>
      </c>
      <c r="AB352" s="1" t="s">
        <v>166</v>
      </c>
      <c r="AL352" s="1" t="s">
        <v>126</v>
      </c>
    </row>
    <row r="353" spans="1:38" ht="98.5" x14ac:dyDescent="0.25">
      <c r="A353" s="25" t="s">
        <v>219</v>
      </c>
      <c r="B353" s="26" t="s">
        <v>58</v>
      </c>
      <c r="C353" s="26" t="s">
        <v>202</v>
      </c>
      <c r="D353" s="1" t="s">
        <v>566</v>
      </c>
      <c r="O353" s="21" t="s">
        <v>610</v>
      </c>
      <c r="P353" s="21" t="s">
        <v>610</v>
      </c>
      <c r="AA353" s="1" t="s">
        <v>154</v>
      </c>
      <c r="AB353" s="1" t="s">
        <v>166</v>
      </c>
      <c r="AL353" s="1" t="s">
        <v>126</v>
      </c>
    </row>
    <row r="354" spans="1:38" ht="99" x14ac:dyDescent="0.25">
      <c r="A354" s="25" t="s">
        <v>219</v>
      </c>
      <c r="B354" s="26" t="s">
        <v>59</v>
      </c>
      <c r="C354" s="26" t="s">
        <v>200</v>
      </c>
      <c r="D354" s="1" t="s">
        <v>566</v>
      </c>
      <c r="O354" s="21" t="s">
        <v>610</v>
      </c>
      <c r="P354" s="21" t="s">
        <v>610</v>
      </c>
      <c r="AA354" s="1" t="s">
        <v>154</v>
      </c>
      <c r="AB354" s="1" t="s">
        <v>166</v>
      </c>
      <c r="AL354" s="1" t="s">
        <v>126</v>
      </c>
    </row>
    <row r="355" spans="1:38" ht="98" x14ac:dyDescent="0.25">
      <c r="A355" s="25" t="s">
        <v>219</v>
      </c>
      <c r="B355" s="26" t="s">
        <v>94</v>
      </c>
      <c r="C355" s="26" t="s">
        <v>197</v>
      </c>
      <c r="O355" s="21" t="s">
        <v>610</v>
      </c>
      <c r="P355" s="21" t="s">
        <v>610</v>
      </c>
      <c r="AA355" s="1" t="s">
        <v>154</v>
      </c>
      <c r="AB355" s="1" t="s">
        <v>166</v>
      </c>
      <c r="AL355" s="1" t="s">
        <v>126</v>
      </c>
    </row>
    <row r="356" spans="1:38" ht="70" x14ac:dyDescent="0.25">
      <c r="A356" s="25" t="s">
        <v>219</v>
      </c>
      <c r="B356" s="26" t="s">
        <v>78</v>
      </c>
      <c r="C356" s="26" t="s">
        <v>198</v>
      </c>
      <c r="O356" s="21" t="s">
        <v>610</v>
      </c>
      <c r="P356" s="21" t="s">
        <v>610</v>
      </c>
      <c r="AA356" s="1" t="s">
        <v>154</v>
      </c>
      <c r="AB356" s="1" t="s">
        <v>166</v>
      </c>
      <c r="AL356" s="1" t="s">
        <v>126</v>
      </c>
    </row>
    <row r="357" spans="1:38" ht="56" x14ac:dyDescent="0.25">
      <c r="A357" s="25" t="s">
        <v>219</v>
      </c>
      <c r="B357" s="26" t="s">
        <v>63</v>
      </c>
      <c r="C357" s="26" t="s">
        <v>199</v>
      </c>
      <c r="O357" s="21" t="s">
        <v>610</v>
      </c>
      <c r="P357" s="21" t="s">
        <v>610</v>
      </c>
      <c r="AA357" s="1" t="s">
        <v>154</v>
      </c>
      <c r="AB357" s="1" t="s">
        <v>166</v>
      </c>
    </row>
    <row r="358" spans="1:38" ht="368.25" customHeight="1" x14ac:dyDescent="0.25">
      <c r="A358" s="25" t="s">
        <v>219</v>
      </c>
      <c r="B358" s="26" t="s">
        <v>65</v>
      </c>
      <c r="C358" s="26" t="s">
        <v>201</v>
      </c>
      <c r="O358" s="21" t="s">
        <v>610</v>
      </c>
      <c r="P358" s="21" t="s">
        <v>610</v>
      </c>
      <c r="AA358" s="1" t="s">
        <v>154</v>
      </c>
      <c r="AB358" s="1" t="s">
        <v>166</v>
      </c>
      <c r="AL358" s="1" t="s">
        <v>126</v>
      </c>
    </row>
    <row r="359" spans="1:38" ht="98" x14ac:dyDescent="0.25">
      <c r="A359" s="25" t="s">
        <v>342</v>
      </c>
      <c r="B359" s="26" t="s">
        <v>128</v>
      </c>
      <c r="C359" s="27" t="s">
        <v>343</v>
      </c>
      <c r="D359" s="1" t="s">
        <v>566</v>
      </c>
      <c r="N359" s="21" t="s">
        <v>605</v>
      </c>
      <c r="O359" s="21" t="s">
        <v>610</v>
      </c>
      <c r="P359" s="21" t="s">
        <v>566</v>
      </c>
      <c r="Q359" s="40" t="s">
        <v>630</v>
      </c>
      <c r="AA359" s="1" t="s">
        <v>154</v>
      </c>
      <c r="AB359" s="1" t="s">
        <v>166</v>
      </c>
      <c r="AL359" s="1" t="s">
        <v>126</v>
      </c>
    </row>
    <row r="360" spans="1:38" ht="70.5" x14ac:dyDescent="0.25">
      <c r="A360" s="25" t="s">
        <v>342</v>
      </c>
      <c r="B360" s="26" t="s">
        <v>57</v>
      </c>
      <c r="C360" s="27" t="s">
        <v>344</v>
      </c>
      <c r="AA360" s="1" t="s">
        <v>154</v>
      </c>
      <c r="AB360" s="1" t="s">
        <v>166</v>
      </c>
      <c r="AL360" s="1" t="s">
        <v>126</v>
      </c>
    </row>
    <row r="361" spans="1:38" ht="186" customHeight="1" x14ac:dyDescent="0.25">
      <c r="A361" s="25" t="s">
        <v>342</v>
      </c>
      <c r="B361" s="26" t="s">
        <v>58</v>
      </c>
      <c r="C361" s="27" t="s">
        <v>345</v>
      </c>
      <c r="Q361" s="40" t="s">
        <v>630</v>
      </c>
      <c r="AA361" s="1" t="s">
        <v>154</v>
      </c>
      <c r="AB361" s="1" t="s">
        <v>166</v>
      </c>
      <c r="AL361" s="1" t="s">
        <v>126</v>
      </c>
    </row>
    <row r="362" spans="1:38" ht="112" x14ac:dyDescent="0.25">
      <c r="A362" s="25" t="s">
        <v>342</v>
      </c>
      <c r="B362" s="26" t="s">
        <v>59</v>
      </c>
      <c r="C362" s="27" t="s">
        <v>346</v>
      </c>
      <c r="Q362" s="40" t="s">
        <v>630</v>
      </c>
      <c r="AA362" s="1" t="s">
        <v>154</v>
      </c>
      <c r="AB362" s="1" t="s">
        <v>166</v>
      </c>
      <c r="AL362" s="1" t="s">
        <v>126</v>
      </c>
    </row>
    <row r="363" spans="1:38" ht="112" x14ac:dyDescent="0.25">
      <c r="A363" s="25" t="s">
        <v>342</v>
      </c>
      <c r="B363" s="26" t="s">
        <v>94</v>
      </c>
      <c r="C363" s="27" t="s">
        <v>347</v>
      </c>
      <c r="Q363" s="40" t="s">
        <v>630</v>
      </c>
      <c r="AA363" s="1" t="s">
        <v>154</v>
      </c>
      <c r="AB363" s="1" t="s">
        <v>166</v>
      </c>
      <c r="AL363" s="1" t="s">
        <v>126</v>
      </c>
    </row>
    <row r="364" spans="1:38" ht="98" x14ac:dyDescent="0.25">
      <c r="A364" s="25" t="s">
        <v>342</v>
      </c>
      <c r="B364" s="26" t="s">
        <v>63</v>
      </c>
      <c r="C364" s="27" t="s">
        <v>348</v>
      </c>
      <c r="P364" s="21" t="s">
        <v>566</v>
      </c>
      <c r="Q364" s="40" t="s">
        <v>630</v>
      </c>
      <c r="AA364" s="1" t="s">
        <v>154</v>
      </c>
      <c r="AB364" s="1" t="s">
        <v>166</v>
      </c>
      <c r="AL364" s="1" t="s">
        <v>126</v>
      </c>
    </row>
  </sheetData>
  <autoFilter ref="A1:AM364"/>
  <conditionalFormatting sqref="AA32:AB32">
    <cfRule type="duplicateValues" dxfId="4" priority="5" stopIfTrue="1"/>
  </conditionalFormatting>
  <conditionalFormatting sqref="AA33:AB33">
    <cfRule type="duplicateValues" dxfId="3" priority="4" stopIfTrue="1"/>
  </conditionalFormatting>
  <conditionalFormatting sqref="AA34:AB34">
    <cfRule type="duplicateValues" dxfId="2" priority="3" stopIfTrue="1"/>
  </conditionalFormatting>
  <conditionalFormatting sqref="AA35:AB35">
    <cfRule type="duplicateValues" dxfId="1" priority="2" stopIfTrue="1"/>
  </conditionalFormatting>
  <conditionalFormatting sqref="AA37:AB37">
    <cfRule type="duplicateValues" dxfId="0" priority="1" stopIfTrue="1"/>
  </conditionalFormatting>
  <hyperlinks>
    <hyperlink ref="C264" location="_ftn1" display="_ftn1"/>
  </hyperlinks>
  <printOptions headings="1"/>
  <pageMargins left="0.25" right="0.25" top="0.75" bottom="0.75" header="0.3" footer="0.3"/>
  <pageSetup paperSize="3" scale="97" fitToHeight="0"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616"/>
  <sheetViews>
    <sheetView zoomScale="80" zoomScaleNormal="80" workbookViewId="0">
      <pane ySplit="1" topLeftCell="A2" activePane="bottomLeft" state="frozen"/>
      <selection pane="bottomLeft" activeCell="R11" sqref="R11"/>
    </sheetView>
  </sheetViews>
  <sheetFormatPr defaultColWidth="8.81640625" defaultRowHeight="14" x14ac:dyDescent="0.25"/>
  <cols>
    <col min="1" max="1" width="23.54296875" style="2" customWidth="1"/>
    <col min="2" max="2" width="6.54296875" style="3" customWidth="1"/>
    <col min="3" max="3" width="66.54296875" style="2" customWidth="1"/>
    <col min="4" max="7" width="19.453125" style="1" hidden="1" customWidth="1"/>
    <col min="8" max="8" width="23.54296875" style="1" customWidth="1"/>
    <col min="9" max="9" width="19.453125" style="1" customWidth="1"/>
    <col min="10" max="10" width="18.453125" style="1" bestFit="1" customWidth="1"/>
    <col min="11" max="12" width="18.453125" style="1" customWidth="1"/>
    <col min="13" max="13" width="26.453125" style="1" customWidth="1"/>
    <col min="14" max="14" width="34.453125" style="1" customWidth="1"/>
    <col min="15" max="16" width="18.453125" style="1" customWidth="1"/>
    <col min="17" max="17" width="60.81640625" style="1" customWidth="1"/>
    <col min="18" max="18" width="12.81640625" style="1" customWidth="1"/>
    <col min="19" max="19" width="5.54296875" style="1" bestFit="1" customWidth="1"/>
    <col min="20" max="20" width="7.1796875" style="1" customWidth="1"/>
    <col min="21" max="21" width="9.1796875" style="1" customWidth="1"/>
    <col min="22" max="22" width="6" style="1" bestFit="1" customWidth="1"/>
    <col min="23" max="23" width="8" style="1" bestFit="1" customWidth="1"/>
    <col min="24" max="24" width="6.54296875" style="1" customWidth="1"/>
    <col min="25" max="25" width="6.81640625" style="1" bestFit="1" customWidth="1"/>
    <col min="26" max="26" width="7.81640625" style="1" customWidth="1"/>
    <col min="27" max="27" width="5.54296875" style="1" bestFit="1" customWidth="1"/>
    <col min="28" max="28" width="5.54296875" style="1" customWidth="1"/>
    <col min="29" max="29" width="7.453125" style="1" bestFit="1" customWidth="1"/>
    <col min="30" max="30" width="5.54296875" style="1" bestFit="1" customWidth="1"/>
    <col min="31" max="31" width="5.54296875" style="1" customWidth="1"/>
    <col min="32" max="32" width="5.54296875" style="1" bestFit="1" customWidth="1"/>
    <col min="33" max="33" width="8.453125" style="1" bestFit="1" customWidth="1"/>
    <col min="34" max="34" width="8.453125" style="1" customWidth="1"/>
    <col min="35" max="35" width="8" style="1" bestFit="1" customWidth="1"/>
    <col min="36" max="36" width="6.54296875" style="1" customWidth="1"/>
    <col min="37" max="37" width="7.54296875" style="1" bestFit="1" customWidth="1"/>
    <col min="38" max="38" width="5.453125" style="1" bestFit="1" customWidth="1"/>
    <col min="39" max="39" width="7.453125" style="1" bestFit="1" customWidth="1"/>
    <col min="40" max="40" width="90.54296875" style="2" hidden="1" customWidth="1"/>
    <col min="41" max="16384" width="8.81640625" style="2"/>
  </cols>
  <sheetData>
    <row r="1" spans="1:40" s="9" customFormat="1" ht="98" x14ac:dyDescent="0.25">
      <c r="A1" s="7" t="s">
        <v>97</v>
      </c>
      <c r="B1" s="14" t="s">
        <v>98</v>
      </c>
      <c r="C1" s="7" t="s">
        <v>112</v>
      </c>
      <c r="D1" s="18" t="s">
        <v>567</v>
      </c>
      <c r="E1" s="18" t="s">
        <v>568</v>
      </c>
      <c r="F1" s="18" t="s">
        <v>569</v>
      </c>
      <c r="G1" s="18" t="s">
        <v>570</v>
      </c>
      <c r="H1" s="19" t="s">
        <v>579</v>
      </c>
      <c r="I1" s="19" t="s">
        <v>572</v>
      </c>
      <c r="J1" s="19" t="s">
        <v>577</v>
      </c>
      <c r="K1" s="19" t="s">
        <v>578</v>
      </c>
      <c r="L1" s="19" t="s">
        <v>575</v>
      </c>
      <c r="M1" s="19" t="s">
        <v>576</v>
      </c>
      <c r="N1" s="19" t="s">
        <v>580</v>
      </c>
      <c r="O1" s="19" t="s">
        <v>571</v>
      </c>
      <c r="P1" s="19" t="s">
        <v>573</v>
      </c>
      <c r="Q1" s="19" t="s">
        <v>574</v>
      </c>
      <c r="R1" s="8" t="s">
        <v>587</v>
      </c>
      <c r="S1" s="8"/>
      <c r="T1" s="8"/>
      <c r="U1" s="8"/>
      <c r="V1" s="8" t="s">
        <v>115</v>
      </c>
      <c r="W1" s="8" t="s">
        <v>116</v>
      </c>
      <c r="X1" s="8" t="s">
        <v>117</v>
      </c>
      <c r="Y1" s="8" t="s">
        <v>118</v>
      </c>
      <c r="Z1" s="8" t="s">
        <v>91</v>
      </c>
      <c r="AA1" s="8" t="s">
        <v>154</v>
      </c>
      <c r="AB1" s="8" t="s">
        <v>166</v>
      </c>
      <c r="AC1" s="8" t="s">
        <v>119</v>
      </c>
      <c r="AD1" s="8" t="s">
        <v>120</v>
      </c>
      <c r="AE1" s="8" t="s">
        <v>5</v>
      </c>
      <c r="AF1" s="8" t="s">
        <v>121</v>
      </c>
      <c r="AG1" s="8" t="s">
        <v>122</v>
      </c>
      <c r="AH1" s="8" t="s">
        <v>445</v>
      </c>
      <c r="AI1" s="8" t="s">
        <v>123</v>
      </c>
      <c r="AJ1" s="8" t="s">
        <v>124</v>
      </c>
      <c r="AK1" s="8" t="s">
        <v>125</v>
      </c>
      <c r="AL1" s="8" t="s">
        <v>126</v>
      </c>
      <c r="AM1" s="8" t="s">
        <v>127</v>
      </c>
      <c r="AN1" s="7" t="s">
        <v>112</v>
      </c>
    </row>
    <row r="2" spans="1:40" ht="276" customHeight="1" x14ac:dyDescent="0.25">
      <c r="A2" s="2" t="s">
        <v>432</v>
      </c>
      <c r="B2" s="3" t="s">
        <v>128</v>
      </c>
      <c r="C2" s="11" t="s">
        <v>433</v>
      </c>
      <c r="D2" s="1" t="s">
        <v>566</v>
      </c>
      <c r="R2" s="6"/>
      <c r="S2" s="6"/>
      <c r="T2" s="6"/>
      <c r="U2" s="6"/>
      <c r="V2" s="6" t="s">
        <v>115</v>
      </c>
      <c r="W2" s="6" t="s">
        <v>116</v>
      </c>
      <c r="X2" s="6" t="s">
        <v>117</v>
      </c>
      <c r="Y2" s="6"/>
      <c r="Z2" s="6"/>
      <c r="AA2" s="6"/>
      <c r="AB2" s="6"/>
      <c r="AC2" s="6"/>
      <c r="AD2" s="6" t="s">
        <v>120</v>
      </c>
      <c r="AE2" s="6"/>
      <c r="AF2" s="6"/>
      <c r="AG2" s="6"/>
      <c r="AH2" s="6"/>
      <c r="AI2" s="6"/>
      <c r="AJ2" s="6" t="s">
        <v>124</v>
      </c>
      <c r="AK2" s="6" t="s">
        <v>125</v>
      </c>
    </row>
    <row r="3" spans="1:40" ht="120.75" customHeight="1" x14ac:dyDescent="0.25">
      <c r="A3" s="2" t="s">
        <v>432</v>
      </c>
      <c r="B3" s="3" t="s">
        <v>57</v>
      </c>
      <c r="C3" s="11" t="s">
        <v>434</v>
      </c>
      <c r="D3" s="1" t="s">
        <v>566</v>
      </c>
      <c r="R3" s="6"/>
      <c r="S3" s="6"/>
      <c r="T3" s="6"/>
      <c r="U3" s="6"/>
      <c r="V3" s="6" t="s">
        <v>115</v>
      </c>
      <c r="W3" s="6" t="s">
        <v>116</v>
      </c>
      <c r="X3" s="6" t="s">
        <v>117</v>
      </c>
      <c r="Y3" s="6"/>
      <c r="Z3" s="6"/>
      <c r="AA3" s="6"/>
      <c r="AB3" s="6"/>
      <c r="AC3" s="6"/>
      <c r="AD3" s="6" t="s">
        <v>120</v>
      </c>
      <c r="AE3" s="6"/>
      <c r="AF3" s="6"/>
      <c r="AG3" s="6"/>
      <c r="AH3" s="6"/>
      <c r="AI3" s="6"/>
      <c r="AJ3" s="6" t="s">
        <v>124</v>
      </c>
      <c r="AK3" s="6" t="s">
        <v>125</v>
      </c>
    </row>
    <row r="4" spans="1:40" ht="322" x14ac:dyDescent="0.25">
      <c r="A4" s="2" t="s">
        <v>311</v>
      </c>
      <c r="B4" s="3" t="s">
        <v>128</v>
      </c>
      <c r="C4" s="2" t="s">
        <v>480</v>
      </c>
      <c r="I4" s="1" t="s">
        <v>566</v>
      </c>
      <c r="N4" s="1" t="s">
        <v>585</v>
      </c>
      <c r="R4" s="6" t="s">
        <v>588</v>
      </c>
      <c r="S4" s="6"/>
      <c r="T4" s="6"/>
      <c r="U4" s="6"/>
      <c r="V4" s="6" t="s">
        <v>115</v>
      </c>
      <c r="W4" s="6" t="s">
        <v>116</v>
      </c>
      <c r="X4" s="6" t="s">
        <v>117</v>
      </c>
      <c r="Y4" s="6"/>
      <c r="Z4" s="6"/>
      <c r="AA4" s="6"/>
      <c r="AB4" s="6"/>
      <c r="AC4" s="6"/>
      <c r="AD4" s="6" t="s">
        <v>120</v>
      </c>
      <c r="AE4" s="6"/>
      <c r="AF4" s="6"/>
      <c r="AG4" s="6"/>
      <c r="AH4" s="6"/>
      <c r="AI4" s="6"/>
      <c r="AJ4" s="6" t="s">
        <v>124</v>
      </c>
      <c r="AK4" s="6" t="s">
        <v>125</v>
      </c>
      <c r="AL4" s="6"/>
      <c r="AM4" s="6"/>
    </row>
    <row r="5" spans="1:40" ht="98" x14ac:dyDescent="0.3">
      <c r="A5" s="2" t="s">
        <v>311</v>
      </c>
      <c r="B5" s="3" t="s">
        <v>57</v>
      </c>
      <c r="C5" s="10" t="s">
        <v>443</v>
      </c>
      <c r="R5" s="6"/>
      <c r="S5" s="6"/>
      <c r="T5" s="6"/>
      <c r="U5" s="6"/>
      <c r="V5" s="6" t="s">
        <v>115</v>
      </c>
      <c r="W5" s="6" t="s">
        <v>116</v>
      </c>
      <c r="X5" s="6" t="s">
        <v>117</v>
      </c>
      <c r="Y5" s="6"/>
      <c r="Z5" s="6"/>
      <c r="AA5" s="6"/>
      <c r="AB5" s="6"/>
      <c r="AC5" s="6"/>
      <c r="AD5" s="6" t="s">
        <v>120</v>
      </c>
      <c r="AE5" s="6"/>
      <c r="AF5" s="6"/>
      <c r="AG5" s="6"/>
      <c r="AH5" s="6"/>
      <c r="AI5" s="6"/>
      <c r="AJ5" s="6" t="s">
        <v>124</v>
      </c>
      <c r="AK5" s="6" t="s">
        <v>125</v>
      </c>
      <c r="AL5" s="6"/>
      <c r="AM5" s="6"/>
    </row>
    <row r="6" spans="1:40" ht="70" x14ac:dyDescent="0.25">
      <c r="A6" s="2" t="s">
        <v>311</v>
      </c>
      <c r="B6" s="3" t="s">
        <v>58</v>
      </c>
      <c r="C6" s="12" t="s">
        <v>312</v>
      </c>
      <c r="I6" s="1" t="s">
        <v>566</v>
      </c>
      <c r="N6" s="1" t="s">
        <v>584</v>
      </c>
      <c r="R6" s="6" t="s">
        <v>588</v>
      </c>
      <c r="S6" s="6"/>
      <c r="T6" s="6"/>
      <c r="U6" s="6"/>
      <c r="V6" s="6" t="s">
        <v>115</v>
      </c>
      <c r="W6" s="6" t="s">
        <v>116</v>
      </c>
      <c r="X6" s="6" t="s">
        <v>117</v>
      </c>
      <c r="Y6" s="6"/>
      <c r="Z6" s="6"/>
      <c r="AA6" s="6"/>
      <c r="AB6" s="6"/>
      <c r="AC6" s="6"/>
      <c r="AD6" s="6" t="s">
        <v>120</v>
      </c>
      <c r="AE6" s="6"/>
      <c r="AF6" s="6"/>
      <c r="AG6" s="6"/>
      <c r="AH6" s="6"/>
      <c r="AI6" s="6"/>
      <c r="AJ6" s="6" t="s">
        <v>124</v>
      </c>
      <c r="AK6" s="6" t="s">
        <v>125</v>
      </c>
      <c r="AL6" s="6"/>
      <c r="AM6" s="6"/>
    </row>
    <row r="7" spans="1:40" ht="126" x14ac:dyDescent="0.3">
      <c r="A7" s="2" t="s">
        <v>311</v>
      </c>
      <c r="B7" s="3" t="s">
        <v>59</v>
      </c>
      <c r="C7" s="10" t="s">
        <v>442</v>
      </c>
      <c r="N7" s="1" t="s">
        <v>584</v>
      </c>
      <c r="R7" s="6" t="s">
        <v>588</v>
      </c>
      <c r="S7" s="6"/>
      <c r="T7" s="6"/>
      <c r="U7" s="6"/>
      <c r="V7" s="6" t="s">
        <v>115</v>
      </c>
      <c r="W7" s="6" t="s">
        <v>116</v>
      </c>
      <c r="X7" s="6" t="s">
        <v>117</v>
      </c>
      <c r="Y7" s="6"/>
      <c r="Z7" s="6"/>
      <c r="AA7" s="6"/>
      <c r="AB7" s="6"/>
      <c r="AC7" s="6"/>
      <c r="AD7" s="6" t="s">
        <v>120</v>
      </c>
      <c r="AE7" s="6"/>
      <c r="AF7" s="6"/>
      <c r="AG7" s="6"/>
      <c r="AH7" s="6"/>
      <c r="AI7" s="6"/>
      <c r="AJ7" s="6" t="s">
        <v>124</v>
      </c>
      <c r="AK7" s="6" t="s">
        <v>125</v>
      </c>
      <c r="AL7" s="6"/>
      <c r="AM7" s="6"/>
    </row>
    <row r="8" spans="1:40" ht="378" x14ac:dyDescent="0.25">
      <c r="A8" s="2" t="s">
        <v>450</v>
      </c>
      <c r="B8" s="3" t="s">
        <v>128</v>
      </c>
      <c r="C8" s="2" t="s">
        <v>479</v>
      </c>
      <c r="N8" s="1" t="s">
        <v>584</v>
      </c>
      <c r="R8" s="6" t="s">
        <v>588</v>
      </c>
      <c r="S8" s="6"/>
      <c r="T8" s="6"/>
      <c r="U8" s="6"/>
      <c r="V8" s="6" t="s">
        <v>115</v>
      </c>
      <c r="W8" s="6" t="s">
        <v>116</v>
      </c>
      <c r="X8" s="6" t="s">
        <v>117</v>
      </c>
      <c r="Y8" s="6"/>
      <c r="Z8" s="6"/>
      <c r="AA8" s="6"/>
      <c r="AB8" s="6"/>
      <c r="AC8" s="6"/>
      <c r="AD8" s="6" t="s">
        <v>120</v>
      </c>
      <c r="AE8" s="6"/>
      <c r="AF8" s="6"/>
      <c r="AG8" s="6"/>
      <c r="AH8" s="6"/>
      <c r="AI8" s="6"/>
      <c r="AJ8" s="6" t="s">
        <v>124</v>
      </c>
      <c r="AK8" s="6" t="s">
        <v>125</v>
      </c>
      <c r="AL8" s="6"/>
      <c r="AM8" s="6"/>
    </row>
    <row r="9" spans="1:40" ht="76.5" customHeight="1" x14ac:dyDescent="0.3">
      <c r="A9" s="2" t="s">
        <v>450</v>
      </c>
      <c r="B9" s="3" t="s">
        <v>57</v>
      </c>
      <c r="C9" s="10" t="s">
        <v>443</v>
      </c>
      <c r="R9" s="6"/>
      <c r="S9" s="6"/>
      <c r="T9" s="6"/>
      <c r="U9" s="6"/>
      <c r="V9" s="6" t="s">
        <v>115</v>
      </c>
      <c r="W9" s="6" t="s">
        <v>116</v>
      </c>
      <c r="X9" s="6" t="s">
        <v>117</v>
      </c>
      <c r="Y9" s="6"/>
      <c r="Z9" s="6"/>
      <c r="AA9" s="6"/>
      <c r="AB9" s="6"/>
      <c r="AC9" s="6"/>
      <c r="AD9" s="6" t="s">
        <v>120</v>
      </c>
      <c r="AE9" s="6"/>
      <c r="AF9" s="6"/>
      <c r="AG9" s="6"/>
      <c r="AH9" s="6"/>
      <c r="AI9" s="6"/>
      <c r="AJ9" s="6" t="s">
        <v>124</v>
      </c>
      <c r="AK9" s="6" t="s">
        <v>125</v>
      </c>
      <c r="AL9" s="6"/>
      <c r="AM9" s="6"/>
    </row>
    <row r="10" spans="1:40" ht="70" x14ac:dyDescent="0.25">
      <c r="A10" s="2" t="s">
        <v>450</v>
      </c>
      <c r="B10" s="3" t="s">
        <v>58</v>
      </c>
      <c r="C10" s="12" t="s">
        <v>312</v>
      </c>
      <c r="N10" s="1" t="s">
        <v>584</v>
      </c>
      <c r="R10" s="6"/>
      <c r="S10" s="6"/>
      <c r="T10" s="6"/>
      <c r="U10" s="6"/>
      <c r="V10" s="6" t="s">
        <v>115</v>
      </c>
      <c r="W10" s="6" t="s">
        <v>116</v>
      </c>
      <c r="X10" s="6" t="s">
        <v>117</v>
      </c>
      <c r="Y10" s="6"/>
      <c r="Z10" s="6"/>
      <c r="AA10" s="6"/>
      <c r="AB10" s="6"/>
      <c r="AC10" s="6"/>
      <c r="AD10" s="6" t="s">
        <v>120</v>
      </c>
      <c r="AE10" s="6"/>
      <c r="AF10" s="6"/>
      <c r="AG10" s="6"/>
      <c r="AH10" s="6"/>
      <c r="AI10" s="6"/>
      <c r="AJ10" s="6" t="s">
        <v>124</v>
      </c>
      <c r="AK10" s="6" t="s">
        <v>125</v>
      </c>
      <c r="AL10" s="6"/>
      <c r="AM10" s="6"/>
    </row>
    <row r="11" spans="1:40" ht="126" x14ac:dyDescent="0.3">
      <c r="A11" s="2" t="s">
        <v>450</v>
      </c>
      <c r="B11" s="3" t="s">
        <v>59</v>
      </c>
      <c r="C11" s="10" t="s">
        <v>442</v>
      </c>
      <c r="N11" s="1" t="s">
        <v>584</v>
      </c>
      <c r="R11" s="6" t="s">
        <v>588</v>
      </c>
      <c r="S11" s="6"/>
      <c r="T11" s="6"/>
      <c r="U11" s="6"/>
      <c r="V11" s="6" t="s">
        <v>115</v>
      </c>
      <c r="W11" s="6" t="s">
        <v>116</v>
      </c>
      <c r="X11" s="6" t="s">
        <v>117</v>
      </c>
      <c r="Y11" s="6"/>
      <c r="Z11" s="6"/>
      <c r="AA11" s="6"/>
      <c r="AB11" s="6"/>
      <c r="AC11" s="6"/>
      <c r="AD11" s="6" t="s">
        <v>120</v>
      </c>
      <c r="AE11" s="6"/>
      <c r="AF11" s="6"/>
      <c r="AG11" s="6"/>
      <c r="AH11" s="6"/>
      <c r="AI11" s="6"/>
      <c r="AJ11" s="6" t="s">
        <v>124</v>
      </c>
      <c r="AK11" s="6" t="s">
        <v>125</v>
      </c>
      <c r="AL11" s="6"/>
      <c r="AM11" s="6"/>
    </row>
    <row r="12" spans="1:40" ht="56.5" x14ac:dyDescent="0.25">
      <c r="A12" s="2" t="s">
        <v>315</v>
      </c>
      <c r="B12" s="3" t="s">
        <v>128</v>
      </c>
      <c r="C12" s="12" t="s">
        <v>318</v>
      </c>
      <c r="R12" s="6"/>
      <c r="S12" s="6"/>
      <c r="T12" s="6"/>
      <c r="U12" s="6"/>
      <c r="V12" s="6" t="s">
        <v>115</v>
      </c>
      <c r="W12" s="6" t="s">
        <v>116</v>
      </c>
      <c r="X12" s="6" t="s">
        <v>117</v>
      </c>
      <c r="Y12" s="6"/>
      <c r="Z12" s="6"/>
      <c r="AA12" s="6"/>
      <c r="AB12" s="6"/>
      <c r="AC12" s="6"/>
      <c r="AD12" s="6" t="s">
        <v>120</v>
      </c>
      <c r="AE12" s="6"/>
      <c r="AF12" s="6"/>
      <c r="AG12" s="6"/>
      <c r="AH12" s="6"/>
      <c r="AI12" s="6"/>
      <c r="AJ12" s="6" t="s">
        <v>124</v>
      </c>
      <c r="AK12" s="6" t="s">
        <v>125</v>
      </c>
      <c r="AL12" s="6"/>
      <c r="AM12" s="6"/>
    </row>
    <row r="13" spans="1:40" ht="71" x14ac:dyDescent="0.25">
      <c r="A13" s="2" t="s">
        <v>315</v>
      </c>
      <c r="B13" s="3" t="s">
        <v>57</v>
      </c>
      <c r="C13" s="12" t="s">
        <v>319</v>
      </c>
      <c r="D13" s="1" t="s">
        <v>566</v>
      </c>
      <c r="R13" s="6"/>
      <c r="S13" s="6"/>
      <c r="T13" s="6"/>
      <c r="U13" s="6"/>
      <c r="V13" s="6" t="s">
        <v>115</v>
      </c>
      <c r="W13" s="6" t="s">
        <v>116</v>
      </c>
      <c r="X13" s="6" t="s">
        <v>117</v>
      </c>
      <c r="Y13" s="6"/>
      <c r="Z13" s="6"/>
      <c r="AA13" s="6"/>
      <c r="AB13" s="6"/>
      <c r="AC13" s="6"/>
      <c r="AD13" s="6" t="s">
        <v>120</v>
      </c>
      <c r="AE13" s="6"/>
      <c r="AF13" s="6"/>
      <c r="AG13" s="6"/>
      <c r="AH13" s="6"/>
      <c r="AI13" s="6"/>
      <c r="AJ13" s="6" t="s">
        <v>124</v>
      </c>
      <c r="AK13" s="6" t="s">
        <v>125</v>
      </c>
      <c r="AL13" s="6"/>
      <c r="AM13" s="6"/>
    </row>
    <row r="14" spans="1:40" ht="84.5" x14ac:dyDescent="0.25">
      <c r="A14" s="2" t="s">
        <v>315</v>
      </c>
      <c r="B14" s="3" t="s">
        <v>58</v>
      </c>
      <c r="C14" s="12" t="s">
        <v>320</v>
      </c>
      <c r="R14" s="6"/>
      <c r="S14" s="6"/>
      <c r="T14" s="6"/>
      <c r="U14" s="6"/>
      <c r="V14" s="6" t="s">
        <v>115</v>
      </c>
      <c r="W14" s="6" t="s">
        <v>116</v>
      </c>
      <c r="X14" s="6" t="s">
        <v>117</v>
      </c>
      <c r="Y14" s="6"/>
      <c r="Z14" s="6"/>
      <c r="AA14" s="6"/>
      <c r="AB14" s="6"/>
      <c r="AC14" s="6"/>
      <c r="AD14" s="6" t="s">
        <v>120</v>
      </c>
      <c r="AE14" s="6"/>
      <c r="AF14" s="6"/>
      <c r="AG14" s="6"/>
      <c r="AH14" s="6"/>
      <c r="AI14" s="6"/>
      <c r="AJ14" s="6" t="s">
        <v>124</v>
      </c>
      <c r="AK14" s="6" t="s">
        <v>125</v>
      </c>
      <c r="AL14" s="6"/>
      <c r="AM14" s="6"/>
    </row>
    <row r="15" spans="1:40" ht="57" x14ac:dyDescent="0.25">
      <c r="A15" s="2" t="s">
        <v>315</v>
      </c>
      <c r="B15" s="3" t="s">
        <v>59</v>
      </c>
      <c r="C15" s="12" t="s">
        <v>325</v>
      </c>
      <c r="R15" s="6"/>
      <c r="S15" s="6"/>
      <c r="T15" s="6"/>
      <c r="U15" s="6"/>
      <c r="V15" s="6" t="s">
        <v>115</v>
      </c>
      <c r="W15" s="6" t="s">
        <v>116</v>
      </c>
      <c r="X15" s="6" t="s">
        <v>117</v>
      </c>
      <c r="Y15" s="6"/>
      <c r="Z15" s="6"/>
      <c r="AA15" s="6"/>
      <c r="AB15" s="6"/>
      <c r="AC15" s="6"/>
      <c r="AD15" s="6" t="s">
        <v>120</v>
      </c>
      <c r="AE15" s="6"/>
      <c r="AF15" s="6"/>
      <c r="AG15" s="6"/>
      <c r="AH15" s="6"/>
      <c r="AI15" s="6"/>
      <c r="AJ15" s="6" t="s">
        <v>124</v>
      </c>
      <c r="AK15" s="6" t="s">
        <v>125</v>
      </c>
      <c r="AL15" s="6"/>
      <c r="AM15" s="6"/>
    </row>
    <row r="16" spans="1:40" ht="57" x14ac:dyDescent="0.25">
      <c r="A16" s="2" t="s">
        <v>315</v>
      </c>
      <c r="B16" s="3" t="s">
        <v>94</v>
      </c>
      <c r="C16" s="12" t="s">
        <v>321</v>
      </c>
      <c r="R16" s="6"/>
      <c r="S16" s="6"/>
      <c r="T16" s="6"/>
      <c r="U16" s="6"/>
      <c r="V16" s="6" t="s">
        <v>115</v>
      </c>
      <c r="W16" s="6" t="s">
        <v>116</v>
      </c>
      <c r="X16" s="6" t="s">
        <v>117</v>
      </c>
      <c r="Y16" s="6"/>
      <c r="Z16" s="6"/>
      <c r="AA16" s="6"/>
      <c r="AB16" s="6"/>
      <c r="AC16" s="6"/>
      <c r="AD16" s="6" t="s">
        <v>120</v>
      </c>
      <c r="AE16" s="6"/>
      <c r="AF16" s="6"/>
      <c r="AG16" s="6"/>
      <c r="AH16" s="6"/>
      <c r="AI16" s="6"/>
      <c r="AJ16" s="6" t="s">
        <v>124</v>
      </c>
      <c r="AK16" s="6" t="s">
        <v>125</v>
      </c>
      <c r="AL16" s="6"/>
      <c r="AM16" s="6"/>
    </row>
    <row r="17" spans="1:39" ht="48.75" customHeight="1" x14ac:dyDescent="0.25">
      <c r="A17" s="2" t="s">
        <v>212</v>
      </c>
      <c r="B17" s="3" t="s">
        <v>128</v>
      </c>
      <c r="C17" s="3" t="s">
        <v>213</v>
      </c>
      <c r="R17" s="6"/>
      <c r="S17" s="6"/>
      <c r="T17" s="6"/>
      <c r="U17" s="6"/>
      <c r="V17" s="6" t="s">
        <v>115</v>
      </c>
      <c r="W17" s="6" t="s">
        <v>116</v>
      </c>
      <c r="X17" s="6" t="s">
        <v>117</v>
      </c>
      <c r="Y17" s="6"/>
      <c r="Z17" s="6"/>
      <c r="AA17" s="6"/>
      <c r="AB17" s="6"/>
      <c r="AC17" s="6"/>
      <c r="AD17" s="6" t="s">
        <v>120</v>
      </c>
      <c r="AE17" s="6"/>
      <c r="AF17" s="6"/>
      <c r="AG17" s="6"/>
      <c r="AH17" s="6"/>
      <c r="AI17" s="6"/>
      <c r="AJ17" s="6" t="s">
        <v>124</v>
      </c>
      <c r="AK17" s="6" t="s">
        <v>125</v>
      </c>
      <c r="AL17" s="6"/>
      <c r="AM17" s="6"/>
    </row>
    <row r="18" spans="1:39" ht="73" x14ac:dyDescent="0.25">
      <c r="A18" s="2" t="s">
        <v>212</v>
      </c>
      <c r="B18" s="3" t="s">
        <v>57</v>
      </c>
      <c r="C18" s="3" t="s">
        <v>214</v>
      </c>
      <c r="R18" s="6"/>
      <c r="S18" s="6"/>
      <c r="T18" s="6"/>
      <c r="U18" s="6"/>
      <c r="V18" s="6" t="s">
        <v>115</v>
      </c>
      <c r="W18" s="6" t="s">
        <v>116</v>
      </c>
      <c r="X18" s="6" t="s">
        <v>117</v>
      </c>
      <c r="Y18" s="6"/>
      <c r="Z18" s="6"/>
      <c r="AA18" s="6"/>
      <c r="AB18" s="6"/>
      <c r="AC18" s="6"/>
      <c r="AD18" s="6" t="s">
        <v>120</v>
      </c>
      <c r="AE18" s="6"/>
      <c r="AF18" s="6"/>
      <c r="AG18" s="6"/>
      <c r="AH18" s="6"/>
      <c r="AI18" s="6"/>
      <c r="AJ18" s="6" t="s">
        <v>124</v>
      </c>
      <c r="AK18" s="6" t="s">
        <v>125</v>
      </c>
      <c r="AL18" s="6"/>
      <c r="AM18" s="6"/>
    </row>
    <row r="19" spans="1:39" ht="55.4" customHeight="1" x14ac:dyDescent="0.25">
      <c r="A19" s="2" t="s">
        <v>465</v>
      </c>
      <c r="B19" s="3" t="s">
        <v>128</v>
      </c>
      <c r="C19" s="3" t="s">
        <v>481</v>
      </c>
      <c r="D19" s="1" t="s">
        <v>566</v>
      </c>
      <c r="R19" s="6"/>
      <c r="S19" s="6"/>
      <c r="T19" s="6"/>
      <c r="U19" s="6"/>
      <c r="V19" s="6" t="s">
        <v>115</v>
      </c>
      <c r="W19" s="6" t="s">
        <v>116</v>
      </c>
      <c r="X19" s="6" t="s">
        <v>117</v>
      </c>
      <c r="Y19" s="6"/>
      <c r="Z19" s="6"/>
      <c r="AA19" s="6"/>
      <c r="AB19" s="6"/>
      <c r="AC19" s="6"/>
      <c r="AD19" s="6" t="s">
        <v>120</v>
      </c>
      <c r="AE19" s="6"/>
      <c r="AF19" s="6"/>
      <c r="AG19" s="6"/>
      <c r="AH19" s="6"/>
      <c r="AI19" s="6"/>
      <c r="AJ19" s="6" t="s">
        <v>124</v>
      </c>
      <c r="AK19" s="6" t="s">
        <v>125</v>
      </c>
      <c r="AL19" s="6"/>
      <c r="AM19" s="6"/>
    </row>
    <row r="20" spans="1:39" ht="73" x14ac:dyDescent="0.25">
      <c r="A20" s="2" t="s">
        <v>465</v>
      </c>
      <c r="B20" s="3" t="s">
        <v>57</v>
      </c>
      <c r="C20" s="3" t="s">
        <v>482</v>
      </c>
      <c r="D20" s="1" t="s">
        <v>566</v>
      </c>
      <c r="R20" s="6"/>
      <c r="S20" s="6"/>
      <c r="T20" s="6"/>
      <c r="U20" s="6"/>
      <c r="V20" s="6" t="s">
        <v>115</v>
      </c>
      <c r="W20" s="6" t="s">
        <v>116</v>
      </c>
      <c r="X20" s="6" t="s">
        <v>117</v>
      </c>
      <c r="Y20" s="6"/>
      <c r="Z20" s="6"/>
      <c r="AA20" s="6"/>
      <c r="AB20" s="6"/>
      <c r="AC20" s="6"/>
      <c r="AD20" s="6" t="s">
        <v>120</v>
      </c>
      <c r="AE20" s="6"/>
      <c r="AF20" s="6"/>
      <c r="AG20" s="6"/>
      <c r="AH20" s="6"/>
      <c r="AI20" s="6"/>
      <c r="AJ20" s="6" t="s">
        <v>124</v>
      </c>
      <c r="AK20" s="6" t="s">
        <v>125</v>
      </c>
      <c r="AL20" s="6"/>
      <c r="AM20" s="6"/>
    </row>
    <row r="21" spans="1:39" ht="56.5" x14ac:dyDescent="0.25">
      <c r="A21" s="2" t="s">
        <v>316</v>
      </c>
      <c r="B21" s="3" t="s">
        <v>128</v>
      </c>
      <c r="C21" s="12" t="s">
        <v>322</v>
      </c>
      <c r="D21" s="1" t="s">
        <v>566</v>
      </c>
      <c r="R21" s="6"/>
      <c r="S21" s="6"/>
      <c r="T21" s="6"/>
      <c r="U21" s="6"/>
      <c r="V21" s="6" t="s">
        <v>115</v>
      </c>
      <c r="W21" s="6" t="s">
        <v>116</v>
      </c>
      <c r="X21" s="6" t="s">
        <v>117</v>
      </c>
      <c r="Y21" s="6"/>
      <c r="Z21" s="6"/>
      <c r="AA21" s="6"/>
      <c r="AB21" s="6"/>
      <c r="AC21" s="6"/>
      <c r="AD21" s="6" t="s">
        <v>120</v>
      </c>
      <c r="AE21" s="6"/>
      <c r="AF21" s="6"/>
      <c r="AG21" s="6"/>
      <c r="AH21" s="6"/>
      <c r="AI21" s="6"/>
      <c r="AJ21" s="6" t="s">
        <v>124</v>
      </c>
      <c r="AK21" s="6" t="s">
        <v>125</v>
      </c>
      <c r="AL21" s="6"/>
      <c r="AM21" s="6"/>
    </row>
    <row r="22" spans="1:39" ht="56.5" x14ac:dyDescent="0.25">
      <c r="A22" s="2" t="s">
        <v>316</v>
      </c>
      <c r="B22" s="3" t="s">
        <v>57</v>
      </c>
      <c r="C22" s="12" t="s">
        <v>323</v>
      </c>
      <c r="D22" s="1" t="s">
        <v>566</v>
      </c>
      <c r="R22" s="6"/>
      <c r="S22" s="6"/>
      <c r="T22" s="6"/>
      <c r="U22" s="6"/>
      <c r="V22" s="6" t="s">
        <v>115</v>
      </c>
      <c r="W22" s="6" t="s">
        <v>116</v>
      </c>
      <c r="X22" s="6" t="s">
        <v>117</v>
      </c>
      <c r="Y22" s="6"/>
      <c r="Z22" s="6"/>
      <c r="AA22" s="6"/>
      <c r="AB22" s="6"/>
      <c r="AC22" s="6"/>
      <c r="AD22" s="6" t="s">
        <v>120</v>
      </c>
      <c r="AE22" s="6"/>
      <c r="AF22" s="6"/>
      <c r="AG22" s="6"/>
      <c r="AH22" s="6"/>
      <c r="AI22" s="6"/>
      <c r="AJ22" s="6" t="s">
        <v>124</v>
      </c>
      <c r="AK22" s="6" t="s">
        <v>125</v>
      </c>
      <c r="AL22" s="6"/>
      <c r="AM22" s="6"/>
    </row>
    <row r="23" spans="1:39" ht="71" x14ac:dyDescent="0.25">
      <c r="A23" s="2" t="s">
        <v>316</v>
      </c>
      <c r="B23" s="3" t="s">
        <v>58</v>
      </c>
      <c r="C23" s="12" t="s">
        <v>324</v>
      </c>
      <c r="D23" s="1" t="s">
        <v>566</v>
      </c>
      <c r="R23" s="6"/>
      <c r="S23" s="6"/>
      <c r="T23" s="6"/>
      <c r="U23" s="6"/>
      <c r="V23" s="6" t="s">
        <v>115</v>
      </c>
      <c r="W23" s="6" t="s">
        <v>116</v>
      </c>
      <c r="X23" s="6" t="s">
        <v>117</v>
      </c>
      <c r="Y23" s="6"/>
      <c r="Z23" s="6"/>
      <c r="AA23" s="6"/>
      <c r="AB23" s="6"/>
      <c r="AC23" s="6"/>
      <c r="AD23" s="6" t="s">
        <v>120</v>
      </c>
      <c r="AE23" s="6"/>
      <c r="AF23" s="6"/>
      <c r="AG23" s="6"/>
      <c r="AH23" s="6"/>
      <c r="AI23" s="6"/>
      <c r="AJ23" s="6" t="s">
        <v>124</v>
      </c>
      <c r="AK23" s="6" t="s">
        <v>125</v>
      </c>
      <c r="AL23" s="6"/>
      <c r="AM23" s="6"/>
    </row>
    <row r="24" spans="1:39" ht="56.5" x14ac:dyDescent="0.25">
      <c r="A24" s="2" t="s">
        <v>317</v>
      </c>
      <c r="B24" s="3" t="s">
        <v>128</v>
      </c>
      <c r="C24" s="12" t="s">
        <v>326</v>
      </c>
      <c r="D24" s="1" t="s">
        <v>566</v>
      </c>
      <c r="R24" s="6"/>
      <c r="S24" s="6"/>
      <c r="T24" s="6"/>
      <c r="U24" s="6"/>
      <c r="V24" s="6" t="s">
        <v>115</v>
      </c>
      <c r="W24" s="6" t="s">
        <v>116</v>
      </c>
      <c r="X24" s="6" t="s">
        <v>117</v>
      </c>
      <c r="Y24" s="6"/>
      <c r="Z24" s="6"/>
      <c r="AA24" s="6"/>
      <c r="AB24" s="6"/>
      <c r="AC24" s="6"/>
      <c r="AD24" s="6" t="s">
        <v>120</v>
      </c>
      <c r="AE24" s="6"/>
      <c r="AF24" s="6"/>
      <c r="AG24" s="6"/>
      <c r="AH24" s="6"/>
      <c r="AI24" s="6"/>
      <c r="AJ24" s="6" t="s">
        <v>124</v>
      </c>
      <c r="AK24" s="6" t="s">
        <v>125</v>
      </c>
      <c r="AL24" s="6"/>
      <c r="AM24" s="6"/>
    </row>
    <row r="25" spans="1:39" ht="56.5" x14ac:dyDescent="0.25">
      <c r="A25" s="2" t="s">
        <v>317</v>
      </c>
      <c r="B25" s="3" t="s">
        <v>57</v>
      </c>
      <c r="C25" s="12" t="s">
        <v>327</v>
      </c>
      <c r="D25" s="1" t="s">
        <v>566</v>
      </c>
      <c r="R25" s="6"/>
      <c r="S25" s="6"/>
      <c r="T25" s="6"/>
      <c r="U25" s="6"/>
      <c r="V25" s="6" t="s">
        <v>115</v>
      </c>
      <c r="W25" s="6" t="s">
        <v>116</v>
      </c>
      <c r="X25" s="6" t="s">
        <v>117</v>
      </c>
      <c r="Y25" s="6"/>
      <c r="Z25" s="6"/>
      <c r="AA25" s="6"/>
      <c r="AB25" s="6"/>
      <c r="AC25" s="6"/>
      <c r="AD25" s="6" t="s">
        <v>120</v>
      </c>
      <c r="AE25" s="6"/>
      <c r="AF25" s="6"/>
      <c r="AG25" s="6"/>
      <c r="AH25" s="6"/>
      <c r="AI25" s="6"/>
      <c r="AJ25" s="6" t="s">
        <v>124</v>
      </c>
      <c r="AK25" s="6" t="s">
        <v>125</v>
      </c>
      <c r="AL25" s="6"/>
      <c r="AM25" s="6"/>
    </row>
    <row r="26" spans="1:39" ht="56.5" x14ac:dyDescent="0.25">
      <c r="A26" s="2" t="s">
        <v>317</v>
      </c>
      <c r="B26" s="3" t="s">
        <v>58</v>
      </c>
      <c r="C26" s="12" t="s">
        <v>328</v>
      </c>
      <c r="D26" s="1" t="s">
        <v>566</v>
      </c>
      <c r="R26" s="6"/>
      <c r="S26" s="6"/>
      <c r="T26" s="6"/>
      <c r="U26" s="6"/>
      <c r="V26" s="6" t="s">
        <v>115</v>
      </c>
      <c r="W26" s="6" t="s">
        <v>116</v>
      </c>
      <c r="X26" s="6" t="s">
        <v>117</v>
      </c>
      <c r="Y26" s="6"/>
      <c r="Z26" s="6"/>
      <c r="AA26" s="6"/>
      <c r="AB26" s="6"/>
      <c r="AC26" s="6"/>
      <c r="AD26" s="6" t="s">
        <v>120</v>
      </c>
      <c r="AE26" s="6"/>
      <c r="AF26" s="6"/>
      <c r="AG26" s="6"/>
      <c r="AH26" s="6"/>
      <c r="AI26" s="6"/>
      <c r="AJ26" s="6" t="s">
        <v>124</v>
      </c>
      <c r="AK26" s="6" t="s">
        <v>125</v>
      </c>
      <c r="AL26" s="6"/>
      <c r="AM26" s="6"/>
    </row>
    <row r="27" spans="1:39" ht="56.5" x14ac:dyDescent="0.25">
      <c r="A27" s="2" t="s">
        <v>317</v>
      </c>
      <c r="B27" s="3" t="s">
        <v>59</v>
      </c>
      <c r="C27" s="12" t="s">
        <v>329</v>
      </c>
      <c r="R27" s="6"/>
      <c r="S27" s="6"/>
      <c r="T27" s="6"/>
      <c r="U27" s="6"/>
      <c r="V27" s="6" t="s">
        <v>115</v>
      </c>
      <c r="W27" s="6" t="s">
        <v>116</v>
      </c>
      <c r="X27" s="6" t="s">
        <v>117</v>
      </c>
      <c r="Y27" s="6"/>
      <c r="Z27" s="6"/>
      <c r="AA27" s="6"/>
      <c r="AB27" s="6"/>
      <c r="AC27" s="6"/>
      <c r="AD27" s="6" t="s">
        <v>120</v>
      </c>
      <c r="AE27" s="6"/>
      <c r="AF27" s="6"/>
      <c r="AG27" s="6"/>
      <c r="AH27" s="6"/>
      <c r="AI27" s="6"/>
      <c r="AJ27" s="6" t="s">
        <v>124</v>
      </c>
      <c r="AK27" s="6" t="s">
        <v>125</v>
      </c>
      <c r="AL27" s="6"/>
      <c r="AM27" s="6"/>
    </row>
    <row r="28" spans="1:39" ht="56.5" x14ac:dyDescent="0.25">
      <c r="A28" s="2" t="s">
        <v>317</v>
      </c>
      <c r="B28" s="3" t="s">
        <v>94</v>
      </c>
      <c r="C28" s="12" t="s">
        <v>330</v>
      </c>
      <c r="D28" s="1" t="s">
        <v>566</v>
      </c>
      <c r="R28" s="6"/>
      <c r="S28" s="6"/>
      <c r="T28" s="6"/>
      <c r="U28" s="6"/>
      <c r="V28" s="6" t="s">
        <v>115</v>
      </c>
      <c r="W28" s="6" t="s">
        <v>116</v>
      </c>
      <c r="X28" s="6" t="s">
        <v>117</v>
      </c>
      <c r="Y28" s="6"/>
      <c r="Z28" s="6"/>
      <c r="AA28" s="6"/>
      <c r="AB28" s="6"/>
      <c r="AC28" s="6"/>
      <c r="AD28" s="6" t="s">
        <v>120</v>
      </c>
      <c r="AE28" s="6"/>
      <c r="AF28" s="6"/>
      <c r="AG28" s="6"/>
      <c r="AH28" s="6"/>
      <c r="AI28" s="6"/>
      <c r="AJ28" s="6" t="s">
        <v>124</v>
      </c>
      <c r="AK28" s="6" t="s">
        <v>125</v>
      </c>
      <c r="AL28" s="6"/>
      <c r="AM28" s="6"/>
    </row>
    <row r="29" spans="1:39" ht="59" x14ac:dyDescent="0.25">
      <c r="A29" s="2" t="s">
        <v>215</v>
      </c>
      <c r="B29" s="3" t="s">
        <v>128</v>
      </c>
      <c r="C29" s="2" t="s">
        <v>216</v>
      </c>
      <c r="R29" s="6"/>
      <c r="S29" s="6"/>
      <c r="T29" s="6"/>
      <c r="U29" s="6"/>
      <c r="V29" s="6" t="s">
        <v>115</v>
      </c>
      <c r="W29" s="6" t="s">
        <v>116</v>
      </c>
      <c r="X29" s="6" t="s">
        <v>117</v>
      </c>
      <c r="Y29" s="6"/>
      <c r="Z29" s="6"/>
      <c r="AA29" s="6"/>
      <c r="AB29" s="6"/>
      <c r="AC29" s="6"/>
      <c r="AD29" s="6" t="s">
        <v>120</v>
      </c>
      <c r="AE29" s="6"/>
      <c r="AF29" s="6"/>
      <c r="AG29" s="6"/>
      <c r="AH29" s="6"/>
      <c r="AI29" s="6"/>
      <c r="AJ29" s="6" t="s">
        <v>124</v>
      </c>
      <c r="AK29" s="6" t="s">
        <v>125</v>
      </c>
      <c r="AL29" s="6"/>
      <c r="AM29" s="6"/>
    </row>
    <row r="30" spans="1:39" ht="59" x14ac:dyDescent="0.25">
      <c r="A30" s="2" t="s">
        <v>215</v>
      </c>
      <c r="B30" s="3" t="s">
        <v>57</v>
      </c>
      <c r="C30" s="2" t="s">
        <v>217</v>
      </c>
      <c r="D30" s="1" t="s">
        <v>566</v>
      </c>
      <c r="R30" s="6"/>
      <c r="S30" s="6"/>
      <c r="T30" s="6"/>
      <c r="U30" s="6"/>
      <c r="V30" s="6" t="s">
        <v>115</v>
      </c>
      <c r="W30" s="6" t="s">
        <v>116</v>
      </c>
      <c r="X30" s="6" t="s">
        <v>117</v>
      </c>
      <c r="Y30" s="6"/>
      <c r="Z30" s="6"/>
      <c r="AA30" s="6"/>
      <c r="AB30" s="6"/>
      <c r="AC30" s="6"/>
      <c r="AD30" s="6" t="s">
        <v>120</v>
      </c>
      <c r="AE30" s="6"/>
      <c r="AF30" s="6"/>
      <c r="AG30" s="6"/>
      <c r="AH30" s="6"/>
      <c r="AI30" s="6"/>
      <c r="AJ30" s="6" t="s">
        <v>124</v>
      </c>
      <c r="AK30" s="6" t="s">
        <v>125</v>
      </c>
      <c r="AL30" s="6"/>
      <c r="AM30" s="6"/>
    </row>
    <row r="31" spans="1:39" ht="59" x14ac:dyDescent="0.25">
      <c r="A31" s="2" t="s">
        <v>215</v>
      </c>
      <c r="B31" s="3" t="s">
        <v>58</v>
      </c>
      <c r="C31" s="2" t="s">
        <v>218</v>
      </c>
      <c r="D31" s="1" t="s">
        <v>566</v>
      </c>
      <c r="R31" s="6"/>
      <c r="S31" s="6"/>
      <c r="T31" s="6"/>
      <c r="U31" s="6"/>
      <c r="V31" s="6" t="s">
        <v>115</v>
      </c>
      <c r="W31" s="6" t="s">
        <v>116</v>
      </c>
      <c r="X31" s="6" t="s">
        <v>117</v>
      </c>
      <c r="Y31" s="6"/>
      <c r="Z31" s="6"/>
      <c r="AA31" s="6"/>
      <c r="AB31" s="6"/>
      <c r="AC31" s="6"/>
      <c r="AD31" s="6" t="s">
        <v>120</v>
      </c>
      <c r="AE31" s="6"/>
      <c r="AF31" s="6"/>
      <c r="AG31" s="6"/>
      <c r="AH31" s="6"/>
      <c r="AI31" s="6"/>
      <c r="AJ31" s="6" t="s">
        <v>124</v>
      </c>
      <c r="AK31" s="6" t="s">
        <v>125</v>
      </c>
      <c r="AL31" s="6"/>
      <c r="AM31" s="6"/>
    </row>
    <row r="32" spans="1:39" ht="56.5" x14ac:dyDescent="0.25">
      <c r="A32" s="2" t="s">
        <v>331</v>
      </c>
      <c r="B32" s="3" t="s">
        <v>128</v>
      </c>
      <c r="C32" s="12" t="s">
        <v>332</v>
      </c>
      <c r="R32" s="6"/>
      <c r="S32" s="6"/>
      <c r="T32" s="6"/>
      <c r="U32" s="6"/>
      <c r="V32" s="6" t="s">
        <v>115</v>
      </c>
      <c r="W32" s="6" t="s">
        <v>116</v>
      </c>
      <c r="X32" s="6" t="s">
        <v>117</v>
      </c>
      <c r="Y32" s="6"/>
      <c r="Z32" s="6"/>
      <c r="AA32" s="6"/>
      <c r="AB32" s="6"/>
      <c r="AC32" s="6"/>
      <c r="AD32" s="6" t="s">
        <v>120</v>
      </c>
      <c r="AE32" s="6"/>
      <c r="AF32" s="6"/>
      <c r="AG32" s="6"/>
      <c r="AH32" s="6"/>
      <c r="AI32" s="6"/>
      <c r="AJ32" s="6" t="s">
        <v>124</v>
      </c>
      <c r="AK32" s="6" t="s">
        <v>125</v>
      </c>
      <c r="AL32" s="6"/>
      <c r="AM32" s="6"/>
    </row>
    <row r="33" spans="1:39" ht="57.5" x14ac:dyDescent="0.25">
      <c r="A33" s="2" t="s">
        <v>331</v>
      </c>
      <c r="B33" s="3" t="s">
        <v>57</v>
      </c>
      <c r="C33" s="12" t="s">
        <v>333</v>
      </c>
      <c r="D33" s="1" t="s">
        <v>566</v>
      </c>
      <c r="R33" s="6"/>
      <c r="S33" s="6"/>
      <c r="T33" s="6"/>
      <c r="U33" s="6"/>
      <c r="V33" s="6" t="s">
        <v>115</v>
      </c>
      <c r="W33" s="6" t="s">
        <v>116</v>
      </c>
      <c r="X33" s="6" t="s">
        <v>117</v>
      </c>
      <c r="Y33" s="6"/>
      <c r="Z33" s="6"/>
      <c r="AA33" s="6"/>
      <c r="AB33" s="6"/>
      <c r="AC33" s="6"/>
      <c r="AD33" s="6" t="s">
        <v>120</v>
      </c>
      <c r="AE33" s="6"/>
      <c r="AF33" s="6"/>
      <c r="AG33" s="6"/>
      <c r="AH33" s="6"/>
      <c r="AI33" s="6"/>
      <c r="AJ33" s="6" t="s">
        <v>124</v>
      </c>
      <c r="AK33" s="6" t="s">
        <v>125</v>
      </c>
      <c r="AL33" s="6"/>
      <c r="AM33" s="6"/>
    </row>
    <row r="34" spans="1:39" ht="57" x14ac:dyDescent="0.25">
      <c r="A34" s="2" t="s">
        <v>331</v>
      </c>
      <c r="B34" s="3" t="s">
        <v>58</v>
      </c>
      <c r="C34" s="12" t="s">
        <v>334</v>
      </c>
      <c r="D34" s="1" t="s">
        <v>566</v>
      </c>
      <c r="R34" s="6"/>
      <c r="S34" s="6"/>
      <c r="T34" s="6"/>
      <c r="U34" s="6"/>
      <c r="V34" s="6" t="s">
        <v>115</v>
      </c>
      <c r="W34" s="6" t="s">
        <v>116</v>
      </c>
      <c r="X34" s="6" t="s">
        <v>117</v>
      </c>
      <c r="Y34" s="6"/>
      <c r="Z34" s="6"/>
      <c r="AA34" s="6"/>
      <c r="AB34" s="6"/>
      <c r="AC34" s="6"/>
      <c r="AD34" s="6" t="s">
        <v>120</v>
      </c>
      <c r="AE34" s="6"/>
      <c r="AF34" s="6"/>
      <c r="AG34" s="6"/>
      <c r="AH34" s="6"/>
      <c r="AI34" s="6"/>
      <c r="AJ34" s="6" t="s">
        <v>124</v>
      </c>
      <c r="AK34" s="6" t="s">
        <v>125</v>
      </c>
      <c r="AL34" s="6"/>
      <c r="AM34" s="6"/>
    </row>
    <row r="35" spans="1:39" ht="56.5" x14ac:dyDescent="0.25">
      <c r="A35" s="2" t="s">
        <v>335</v>
      </c>
      <c r="B35" s="3" t="s">
        <v>128</v>
      </c>
      <c r="C35" s="12" t="s">
        <v>336</v>
      </c>
      <c r="R35" s="6"/>
      <c r="S35" s="6"/>
      <c r="T35" s="6"/>
      <c r="U35" s="6"/>
      <c r="V35" s="6" t="s">
        <v>115</v>
      </c>
      <c r="W35" s="6" t="s">
        <v>116</v>
      </c>
      <c r="X35" s="6" t="s">
        <v>117</v>
      </c>
      <c r="Y35" s="6"/>
      <c r="Z35" s="6"/>
      <c r="AA35" s="6"/>
      <c r="AB35" s="6"/>
      <c r="AC35" s="6"/>
      <c r="AD35" s="6" t="s">
        <v>120</v>
      </c>
      <c r="AE35" s="6"/>
      <c r="AF35" s="6"/>
      <c r="AG35" s="6"/>
      <c r="AH35" s="6"/>
      <c r="AI35" s="6"/>
      <c r="AJ35" s="6" t="s">
        <v>124</v>
      </c>
      <c r="AK35" s="6" t="s">
        <v>125</v>
      </c>
      <c r="AL35" s="6"/>
      <c r="AM35" s="6"/>
    </row>
    <row r="36" spans="1:39" ht="56.5" x14ac:dyDescent="0.25">
      <c r="A36" s="2" t="s">
        <v>335</v>
      </c>
      <c r="B36" s="3" t="s">
        <v>57</v>
      </c>
      <c r="C36" s="12" t="s">
        <v>337</v>
      </c>
      <c r="R36" s="6"/>
      <c r="S36" s="6"/>
      <c r="T36" s="6"/>
      <c r="U36" s="6"/>
      <c r="V36" s="6" t="s">
        <v>115</v>
      </c>
      <c r="W36" s="6" t="s">
        <v>116</v>
      </c>
      <c r="X36" s="6" t="s">
        <v>117</v>
      </c>
      <c r="Y36" s="6"/>
      <c r="Z36" s="6"/>
      <c r="AA36" s="6"/>
      <c r="AB36" s="6"/>
      <c r="AC36" s="6"/>
      <c r="AD36" s="6" t="s">
        <v>120</v>
      </c>
      <c r="AE36" s="6"/>
      <c r="AF36" s="6"/>
      <c r="AG36" s="6"/>
      <c r="AH36" s="6"/>
      <c r="AI36" s="6"/>
      <c r="AJ36" s="6" t="s">
        <v>124</v>
      </c>
      <c r="AK36" s="6" t="s">
        <v>125</v>
      </c>
      <c r="AL36" s="6"/>
      <c r="AM36" s="6"/>
    </row>
    <row r="37" spans="1:39" ht="56.5" x14ac:dyDescent="0.25">
      <c r="A37" s="2" t="s">
        <v>335</v>
      </c>
      <c r="B37" s="3" t="s">
        <v>58</v>
      </c>
      <c r="C37" s="12" t="s">
        <v>338</v>
      </c>
      <c r="R37" s="6"/>
      <c r="S37" s="6"/>
      <c r="T37" s="6"/>
      <c r="U37" s="6"/>
      <c r="V37" s="6" t="s">
        <v>115</v>
      </c>
      <c r="W37" s="6" t="s">
        <v>116</v>
      </c>
      <c r="X37" s="6" t="s">
        <v>117</v>
      </c>
      <c r="Y37" s="6"/>
      <c r="Z37" s="6"/>
      <c r="AA37" s="6"/>
      <c r="AB37" s="6"/>
      <c r="AC37" s="6"/>
      <c r="AD37" s="6" t="s">
        <v>120</v>
      </c>
      <c r="AE37" s="6"/>
      <c r="AF37" s="6"/>
      <c r="AG37" s="6"/>
      <c r="AH37" s="6"/>
      <c r="AI37" s="6"/>
      <c r="AJ37" s="6" t="s">
        <v>124</v>
      </c>
      <c r="AK37" s="6" t="s">
        <v>125</v>
      </c>
      <c r="AL37" s="6"/>
      <c r="AM37" s="6"/>
    </row>
    <row r="38" spans="1:39" ht="63.75" customHeight="1" x14ac:dyDescent="0.25">
      <c r="A38" s="2" t="s">
        <v>335</v>
      </c>
      <c r="B38" s="3" t="s">
        <v>59</v>
      </c>
      <c r="C38" s="12" t="s">
        <v>467</v>
      </c>
      <c r="R38" s="6"/>
      <c r="S38" s="6"/>
      <c r="T38" s="6"/>
      <c r="U38" s="6"/>
      <c r="V38" s="6" t="s">
        <v>115</v>
      </c>
      <c r="W38" s="6" t="s">
        <v>116</v>
      </c>
      <c r="X38" s="6" t="s">
        <v>117</v>
      </c>
      <c r="Y38" s="6"/>
      <c r="Z38" s="6"/>
      <c r="AA38" s="6"/>
      <c r="AB38" s="6"/>
      <c r="AC38" s="6"/>
      <c r="AD38" s="6" t="s">
        <v>120</v>
      </c>
      <c r="AE38" s="6"/>
      <c r="AF38" s="6"/>
      <c r="AG38" s="6"/>
      <c r="AH38" s="6"/>
      <c r="AI38" s="6"/>
      <c r="AJ38" s="6" t="s">
        <v>124</v>
      </c>
      <c r="AK38" s="6" t="s">
        <v>125</v>
      </c>
      <c r="AL38" s="6"/>
      <c r="AM38" s="6"/>
    </row>
    <row r="39" spans="1:39" ht="56.5" x14ac:dyDescent="0.25">
      <c r="A39" s="2" t="s">
        <v>466</v>
      </c>
      <c r="B39" s="3" t="s">
        <v>128</v>
      </c>
      <c r="C39" s="12" t="s">
        <v>483</v>
      </c>
      <c r="R39" s="6"/>
      <c r="S39" s="6"/>
      <c r="T39" s="6"/>
      <c r="U39" s="6"/>
      <c r="V39" s="6" t="s">
        <v>115</v>
      </c>
      <c r="W39" s="6" t="s">
        <v>116</v>
      </c>
      <c r="X39" s="6" t="s">
        <v>117</v>
      </c>
      <c r="Y39" s="6"/>
      <c r="Z39" s="6"/>
      <c r="AA39" s="6"/>
      <c r="AB39" s="6"/>
      <c r="AC39" s="6"/>
      <c r="AD39" s="6" t="s">
        <v>120</v>
      </c>
      <c r="AE39" s="6"/>
      <c r="AF39" s="6"/>
      <c r="AG39" s="6"/>
      <c r="AH39" s="6"/>
      <c r="AI39" s="6"/>
      <c r="AJ39" s="6" t="s">
        <v>124</v>
      </c>
      <c r="AK39" s="6" t="s">
        <v>125</v>
      </c>
      <c r="AL39" s="6"/>
      <c r="AM39" s="6"/>
    </row>
    <row r="40" spans="1:39" ht="56.5" x14ac:dyDescent="0.25">
      <c r="A40" s="2" t="s">
        <v>466</v>
      </c>
      <c r="B40" s="3" t="s">
        <v>57</v>
      </c>
      <c r="C40" s="12" t="s">
        <v>484</v>
      </c>
      <c r="R40" s="6"/>
      <c r="S40" s="6"/>
      <c r="T40" s="6"/>
      <c r="U40" s="6"/>
      <c r="V40" s="6" t="s">
        <v>115</v>
      </c>
      <c r="W40" s="6" t="s">
        <v>116</v>
      </c>
      <c r="X40" s="6" t="s">
        <v>117</v>
      </c>
      <c r="Y40" s="6"/>
      <c r="Z40" s="6"/>
      <c r="AA40" s="6"/>
      <c r="AB40" s="6"/>
      <c r="AC40" s="6"/>
      <c r="AD40" s="6" t="s">
        <v>120</v>
      </c>
      <c r="AE40" s="6"/>
      <c r="AF40" s="6"/>
      <c r="AG40" s="6"/>
      <c r="AH40" s="6"/>
      <c r="AI40" s="6"/>
      <c r="AJ40" s="6" t="s">
        <v>124</v>
      </c>
      <c r="AK40" s="6" t="s">
        <v>125</v>
      </c>
      <c r="AL40" s="6"/>
      <c r="AM40" s="6"/>
    </row>
    <row r="41" spans="1:39" ht="56.5" x14ac:dyDescent="0.25">
      <c r="A41" s="2" t="s">
        <v>466</v>
      </c>
      <c r="B41" s="3" t="s">
        <v>58</v>
      </c>
      <c r="C41" s="12" t="s">
        <v>485</v>
      </c>
      <c r="R41" s="6"/>
      <c r="S41" s="6"/>
      <c r="T41" s="6"/>
      <c r="U41" s="6"/>
      <c r="V41" s="6" t="s">
        <v>115</v>
      </c>
      <c r="W41" s="6" t="s">
        <v>116</v>
      </c>
      <c r="X41" s="6" t="s">
        <v>117</v>
      </c>
      <c r="Y41" s="6"/>
      <c r="Z41" s="6"/>
      <c r="AA41" s="6"/>
      <c r="AB41" s="6"/>
      <c r="AC41" s="6"/>
      <c r="AD41" s="6" t="s">
        <v>120</v>
      </c>
      <c r="AE41" s="6"/>
      <c r="AF41" s="6"/>
      <c r="AG41" s="6"/>
      <c r="AH41" s="6"/>
      <c r="AI41" s="6"/>
      <c r="AJ41" s="6" t="s">
        <v>124</v>
      </c>
      <c r="AK41" s="6" t="s">
        <v>125</v>
      </c>
      <c r="AL41" s="6"/>
      <c r="AM41" s="6"/>
    </row>
    <row r="42" spans="1:39" ht="63.75" customHeight="1" x14ac:dyDescent="0.25">
      <c r="A42" s="2" t="s">
        <v>466</v>
      </c>
      <c r="B42" s="3" t="s">
        <v>59</v>
      </c>
      <c r="C42" s="12" t="s">
        <v>467</v>
      </c>
      <c r="R42" s="6"/>
      <c r="S42" s="6"/>
      <c r="T42" s="6"/>
      <c r="U42" s="6"/>
      <c r="V42" s="6" t="s">
        <v>115</v>
      </c>
      <c r="W42" s="6" t="s">
        <v>116</v>
      </c>
      <c r="X42" s="6" t="s">
        <v>117</v>
      </c>
      <c r="Y42" s="6"/>
      <c r="Z42" s="6"/>
      <c r="AA42" s="6"/>
      <c r="AB42" s="6"/>
      <c r="AC42" s="6"/>
      <c r="AD42" s="6" t="s">
        <v>120</v>
      </c>
      <c r="AE42" s="6"/>
      <c r="AF42" s="6"/>
      <c r="AG42" s="6"/>
      <c r="AH42" s="6"/>
      <c r="AI42" s="6"/>
      <c r="AJ42" s="6" t="s">
        <v>124</v>
      </c>
      <c r="AK42" s="6" t="s">
        <v>125</v>
      </c>
      <c r="AL42" s="6"/>
      <c r="AM42" s="6"/>
    </row>
    <row r="43" spans="1:39" ht="48.75" customHeight="1" x14ac:dyDescent="0.25">
      <c r="A43" s="2" t="s">
        <v>339</v>
      </c>
      <c r="B43" s="3" t="s">
        <v>128</v>
      </c>
      <c r="C43" s="12" t="s">
        <v>340</v>
      </c>
      <c r="R43" s="6"/>
      <c r="S43" s="6"/>
      <c r="T43" s="6"/>
      <c r="U43" s="6"/>
      <c r="V43" s="6" t="s">
        <v>115</v>
      </c>
      <c r="W43" s="6" t="s">
        <v>116</v>
      </c>
      <c r="X43" s="6" t="s">
        <v>117</v>
      </c>
      <c r="Y43" s="6"/>
      <c r="Z43" s="6"/>
      <c r="AA43" s="6"/>
      <c r="AB43" s="6"/>
      <c r="AC43" s="6"/>
      <c r="AD43" s="6" t="s">
        <v>120</v>
      </c>
      <c r="AE43" s="6"/>
      <c r="AF43" s="6"/>
      <c r="AG43" s="6"/>
      <c r="AH43" s="6"/>
      <c r="AI43" s="6"/>
      <c r="AJ43" s="6" t="s">
        <v>124</v>
      </c>
      <c r="AK43" s="6" t="s">
        <v>125</v>
      </c>
      <c r="AL43" s="6"/>
      <c r="AM43" s="6"/>
    </row>
    <row r="44" spans="1:39" ht="56.5" x14ac:dyDescent="0.25">
      <c r="A44" s="2" t="s">
        <v>339</v>
      </c>
      <c r="B44" s="3" t="s">
        <v>57</v>
      </c>
      <c r="C44" s="12" t="s">
        <v>341</v>
      </c>
      <c r="R44" s="6"/>
      <c r="S44" s="6"/>
      <c r="T44" s="6"/>
      <c r="U44" s="6"/>
      <c r="V44" s="6" t="s">
        <v>115</v>
      </c>
      <c r="W44" s="6" t="s">
        <v>116</v>
      </c>
      <c r="X44" s="6" t="s">
        <v>117</v>
      </c>
      <c r="Y44" s="6"/>
      <c r="Z44" s="6"/>
      <c r="AA44" s="6"/>
      <c r="AB44" s="6"/>
      <c r="AC44" s="6"/>
      <c r="AD44" s="6" t="s">
        <v>120</v>
      </c>
      <c r="AE44" s="6"/>
      <c r="AF44" s="6"/>
      <c r="AG44" s="6"/>
      <c r="AH44" s="6"/>
      <c r="AI44" s="6"/>
      <c r="AJ44" s="6" t="s">
        <v>124</v>
      </c>
      <c r="AK44" s="6" t="s">
        <v>125</v>
      </c>
      <c r="AL44" s="6"/>
      <c r="AM44" s="6"/>
    </row>
    <row r="45" spans="1:39" ht="379" x14ac:dyDescent="0.3">
      <c r="A45" s="2" t="s">
        <v>360</v>
      </c>
      <c r="B45" s="15" t="s">
        <v>128</v>
      </c>
      <c r="C45" s="10" t="s">
        <v>486</v>
      </c>
      <c r="D45" s="1" t="s">
        <v>566</v>
      </c>
      <c r="R45" s="6"/>
      <c r="S45" s="6"/>
      <c r="T45" s="6"/>
      <c r="U45" s="6"/>
      <c r="V45" s="6"/>
      <c r="W45" s="6"/>
      <c r="X45" s="6"/>
      <c r="Y45" s="6"/>
      <c r="Z45" s="6"/>
      <c r="AA45" s="6"/>
      <c r="AB45" s="6"/>
      <c r="AC45" s="6"/>
      <c r="AD45" s="6"/>
      <c r="AE45" s="6"/>
      <c r="AF45" s="6"/>
      <c r="AG45" s="6"/>
      <c r="AH45" s="6"/>
      <c r="AI45" s="6"/>
      <c r="AJ45" s="6" t="s">
        <v>124</v>
      </c>
      <c r="AK45" s="6"/>
      <c r="AL45" s="6"/>
      <c r="AM45" s="6"/>
    </row>
    <row r="46" spans="1:39" ht="56" x14ac:dyDescent="0.3">
      <c r="A46" s="2" t="s">
        <v>360</v>
      </c>
      <c r="B46" s="15" t="s">
        <v>57</v>
      </c>
      <c r="C46" s="10" t="s">
        <v>361</v>
      </c>
      <c r="D46" s="1" t="s">
        <v>566</v>
      </c>
      <c r="R46" s="6"/>
      <c r="S46" s="6"/>
      <c r="T46" s="6"/>
      <c r="U46" s="6"/>
      <c r="V46" s="6"/>
      <c r="W46" s="6"/>
      <c r="X46" s="6"/>
      <c r="Y46" s="6"/>
      <c r="Z46" s="6"/>
      <c r="AA46" s="6"/>
      <c r="AB46" s="6"/>
      <c r="AC46" s="6"/>
      <c r="AD46" s="6"/>
      <c r="AE46" s="6"/>
      <c r="AF46" s="6"/>
      <c r="AG46" s="6"/>
      <c r="AH46" s="6"/>
      <c r="AI46" s="6"/>
      <c r="AJ46" s="6" t="s">
        <v>124</v>
      </c>
      <c r="AK46" s="6"/>
      <c r="AL46" s="6"/>
      <c r="AM46" s="6"/>
    </row>
    <row r="47" spans="1:39" ht="126" x14ac:dyDescent="0.3">
      <c r="A47" s="2" t="s">
        <v>360</v>
      </c>
      <c r="B47" s="16" t="s">
        <v>58</v>
      </c>
      <c r="C47" s="10" t="s">
        <v>365</v>
      </c>
      <c r="D47" s="1" t="s">
        <v>566</v>
      </c>
      <c r="R47" s="6"/>
      <c r="S47" s="6"/>
      <c r="T47" s="6"/>
      <c r="U47" s="6"/>
      <c r="V47" s="6"/>
      <c r="W47" s="6"/>
      <c r="X47" s="6"/>
      <c r="Y47" s="6"/>
      <c r="Z47" s="6"/>
      <c r="AA47" s="6"/>
      <c r="AB47" s="6"/>
      <c r="AC47" s="6"/>
      <c r="AD47" s="6"/>
      <c r="AE47" s="6"/>
      <c r="AF47" s="6"/>
      <c r="AG47" s="6"/>
      <c r="AH47" s="6"/>
      <c r="AI47" s="6"/>
      <c r="AJ47" s="6" t="s">
        <v>124</v>
      </c>
      <c r="AK47" s="6"/>
      <c r="AL47" s="6"/>
      <c r="AM47" s="6"/>
    </row>
    <row r="48" spans="1:39" ht="126" x14ac:dyDescent="0.3">
      <c r="A48" s="2" t="s">
        <v>360</v>
      </c>
      <c r="B48" s="16" t="s">
        <v>59</v>
      </c>
      <c r="C48" s="10" t="s">
        <v>362</v>
      </c>
      <c r="D48" s="1" t="s">
        <v>566</v>
      </c>
      <c r="R48" s="6"/>
      <c r="S48" s="6"/>
      <c r="T48" s="6"/>
      <c r="U48" s="6"/>
      <c r="V48" s="6"/>
      <c r="W48" s="6"/>
      <c r="X48" s="6"/>
      <c r="Y48" s="6"/>
      <c r="Z48" s="6"/>
      <c r="AA48" s="6"/>
      <c r="AB48" s="6"/>
      <c r="AC48" s="6"/>
      <c r="AD48" s="6"/>
      <c r="AE48" s="6"/>
      <c r="AF48" s="6"/>
      <c r="AG48" s="6"/>
      <c r="AH48" s="6"/>
      <c r="AI48" s="6"/>
      <c r="AJ48" s="6" t="s">
        <v>124</v>
      </c>
      <c r="AK48" s="6" t="s">
        <v>125</v>
      </c>
      <c r="AL48" s="6"/>
      <c r="AM48" s="6"/>
    </row>
    <row r="49" spans="1:39" ht="154" x14ac:dyDescent="0.3">
      <c r="A49" s="2" t="s">
        <v>360</v>
      </c>
      <c r="B49" s="16" t="s">
        <v>94</v>
      </c>
      <c r="C49" s="10" t="s">
        <v>363</v>
      </c>
      <c r="D49" s="1" t="s">
        <v>566</v>
      </c>
      <c r="R49" s="6"/>
      <c r="S49" s="6"/>
      <c r="T49" s="6"/>
      <c r="U49" s="6"/>
      <c r="V49" s="6"/>
      <c r="W49" s="6"/>
      <c r="X49" s="6"/>
      <c r="Y49" s="6"/>
      <c r="Z49" s="6"/>
      <c r="AA49" s="6"/>
      <c r="AB49" s="6"/>
      <c r="AC49" s="6"/>
      <c r="AD49" s="6"/>
      <c r="AE49" s="6"/>
      <c r="AF49" s="6"/>
      <c r="AG49" s="6"/>
      <c r="AH49" s="6"/>
      <c r="AI49" s="6"/>
      <c r="AJ49" s="6" t="s">
        <v>124</v>
      </c>
      <c r="AK49" s="6" t="s">
        <v>125</v>
      </c>
      <c r="AL49" s="6"/>
      <c r="AM49" s="6"/>
    </row>
    <row r="50" spans="1:39" ht="126" x14ac:dyDescent="0.3">
      <c r="A50" s="2" t="s">
        <v>360</v>
      </c>
      <c r="B50" s="16" t="s">
        <v>78</v>
      </c>
      <c r="C50" s="10" t="s">
        <v>364</v>
      </c>
      <c r="D50" s="1" t="s">
        <v>566</v>
      </c>
      <c r="R50" s="6"/>
      <c r="S50" s="6"/>
      <c r="T50" s="6"/>
      <c r="U50" s="6"/>
      <c r="V50" s="6"/>
      <c r="W50" s="6"/>
      <c r="X50" s="6"/>
      <c r="Y50" s="6"/>
      <c r="Z50" s="6"/>
      <c r="AA50" s="6"/>
      <c r="AB50" s="6"/>
      <c r="AC50" s="6"/>
      <c r="AD50" s="6"/>
      <c r="AE50" s="6"/>
      <c r="AF50" s="6"/>
      <c r="AG50" s="6"/>
      <c r="AH50" s="6"/>
      <c r="AI50" s="6"/>
      <c r="AJ50" s="6" t="s">
        <v>124</v>
      </c>
      <c r="AK50" s="6" t="s">
        <v>125</v>
      </c>
      <c r="AL50" s="6"/>
      <c r="AM50" s="6"/>
    </row>
    <row r="105" spans="17:17" x14ac:dyDescent="0.25">
      <c r="Q105" s="5"/>
    </row>
    <row r="106" spans="17:17" x14ac:dyDescent="0.25">
      <c r="Q106" s="5"/>
    </row>
    <row r="107" spans="17:17" x14ac:dyDescent="0.25">
      <c r="Q107" s="5"/>
    </row>
    <row r="108" spans="17:17" x14ac:dyDescent="0.25">
      <c r="Q108" s="5"/>
    </row>
    <row r="109" spans="17:17" x14ac:dyDescent="0.25">
      <c r="Q109" s="5"/>
    </row>
    <row r="110" spans="17:17" x14ac:dyDescent="0.25">
      <c r="Q110" s="5"/>
    </row>
    <row r="111" spans="17:17" x14ac:dyDescent="0.25">
      <c r="Q111" s="5"/>
    </row>
    <row r="112" spans="17:17" x14ac:dyDescent="0.25">
      <c r="Q112" s="5"/>
    </row>
    <row r="113" spans="17:17" x14ac:dyDescent="0.25">
      <c r="Q113" s="5"/>
    </row>
    <row r="114" spans="17:17" x14ac:dyDescent="0.25">
      <c r="Q114" s="5"/>
    </row>
    <row r="115" spans="17:17" x14ac:dyDescent="0.25">
      <c r="Q115" s="5"/>
    </row>
    <row r="116" spans="17:17" x14ac:dyDescent="0.25">
      <c r="Q116" s="5"/>
    </row>
    <row r="117" spans="17:17" x14ac:dyDescent="0.25">
      <c r="Q117" s="5"/>
    </row>
    <row r="118" spans="17:17" x14ac:dyDescent="0.25">
      <c r="Q118" s="5"/>
    </row>
    <row r="119" spans="17:17" x14ac:dyDescent="0.25">
      <c r="Q119" s="5"/>
    </row>
    <row r="120" spans="17:17" x14ac:dyDescent="0.25">
      <c r="Q120" s="5"/>
    </row>
    <row r="121" spans="17:17" x14ac:dyDescent="0.25">
      <c r="Q121" s="5"/>
    </row>
    <row r="122" spans="17:17" x14ac:dyDescent="0.25">
      <c r="Q122" s="5"/>
    </row>
    <row r="123" spans="17:17" x14ac:dyDescent="0.25">
      <c r="Q123" s="5"/>
    </row>
    <row r="124" spans="17:17" x14ac:dyDescent="0.25">
      <c r="Q124" s="5"/>
    </row>
    <row r="125" spans="17:17" x14ac:dyDescent="0.25">
      <c r="Q125" s="5"/>
    </row>
    <row r="126" spans="17:17" x14ac:dyDescent="0.25">
      <c r="Q126" s="5"/>
    </row>
    <row r="127" spans="17:17" x14ac:dyDescent="0.25">
      <c r="Q127" s="5"/>
    </row>
    <row r="128" spans="17:17" x14ac:dyDescent="0.25">
      <c r="Q128" s="5"/>
    </row>
    <row r="129" spans="17:17" x14ac:dyDescent="0.25">
      <c r="Q129" s="5"/>
    </row>
    <row r="130" spans="17:17" x14ac:dyDescent="0.25">
      <c r="Q130" s="5"/>
    </row>
    <row r="131" spans="17:17" x14ac:dyDescent="0.25">
      <c r="Q131" s="5"/>
    </row>
    <row r="132" spans="17:17" x14ac:dyDescent="0.25">
      <c r="Q132" s="5"/>
    </row>
    <row r="133" spans="17:17" x14ac:dyDescent="0.25">
      <c r="Q133" s="5"/>
    </row>
    <row r="134" spans="17:17" x14ac:dyDescent="0.25">
      <c r="Q134" s="5"/>
    </row>
    <row r="135" spans="17:17" x14ac:dyDescent="0.25">
      <c r="Q135" s="5"/>
    </row>
    <row r="136" spans="17:17" x14ac:dyDescent="0.25">
      <c r="Q136" s="5"/>
    </row>
    <row r="137" spans="17:17" x14ac:dyDescent="0.25">
      <c r="Q137" s="5"/>
    </row>
    <row r="138" spans="17:17" x14ac:dyDescent="0.25">
      <c r="Q138" s="5"/>
    </row>
    <row r="139" spans="17:17" x14ac:dyDescent="0.25">
      <c r="Q139" s="5"/>
    </row>
    <row r="140" spans="17:17" x14ac:dyDescent="0.25">
      <c r="Q140" s="5"/>
    </row>
    <row r="141" spans="17:17" x14ac:dyDescent="0.25">
      <c r="Q141" s="5"/>
    </row>
    <row r="142" spans="17:17" x14ac:dyDescent="0.25">
      <c r="Q142" s="5"/>
    </row>
    <row r="143" spans="17:17" x14ac:dyDescent="0.25">
      <c r="Q143" s="5"/>
    </row>
    <row r="144" spans="17:17" x14ac:dyDescent="0.25">
      <c r="Q144" s="5"/>
    </row>
    <row r="145" spans="17:17" x14ac:dyDescent="0.25">
      <c r="Q145" s="5"/>
    </row>
    <row r="146" spans="17:17" x14ac:dyDescent="0.25">
      <c r="Q146" s="5"/>
    </row>
    <row r="147" spans="17:17" x14ac:dyDescent="0.25">
      <c r="Q147" s="5"/>
    </row>
    <row r="148" spans="17:17" x14ac:dyDescent="0.25">
      <c r="Q148" s="5"/>
    </row>
    <row r="149" spans="17:17" x14ac:dyDescent="0.25">
      <c r="Q149" s="5"/>
    </row>
    <row r="150" spans="17:17" x14ac:dyDescent="0.25">
      <c r="Q150" s="5"/>
    </row>
    <row r="151" spans="17:17" x14ac:dyDescent="0.25">
      <c r="Q151" s="5"/>
    </row>
    <row r="152" spans="17:17" x14ac:dyDescent="0.25">
      <c r="Q152" s="5"/>
    </row>
    <row r="153" spans="17:17" x14ac:dyDescent="0.25">
      <c r="Q153" s="5"/>
    </row>
    <row r="154" spans="17:17" x14ac:dyDescent="0.25">
      <c r="Q154" s="5"/>
    </row>
    <row r="155" spans="17:17" x14ac:dyDescent="0.25">
      <c r="Q155" s="5"/>
    </row>
    <row r="156" spans="17:17" x14ac:dyDescent="0.25">
      <c r="Q156" s="5"/>
    </row>
    <row r="221" spans="17:17" x14ac:dyDescent="0.25">
      <c r="Q221" s="5"/>
    </row>
    <row r="231" spans="17:17" x14ac:dyDescent="0.25">
      <c r="Q231" s="5"/>
    </row>
    <row r="232" spans="17:17" x14ac:dyDescent="0.25">
      <c r="Q232" s="5"/>
    </row>
    <row r="233" spans="17:17" x14ac:dyDescent="0.25">
      <c r="Q233" s="5"/>
    </row>
    <row r="285" spans="17:17" x14ac:dyDescent="0.25">
      <c r="Q285" s="5"/>
    </row>
    <row r="286" spans="17:17" x14ac:dyDescent="0.25">
      <c r="Q286" s="5"/>
    </row>
    <row r="287" spans="17:17" x14ac:dyDescent="0.25">
      <c r="Q287" s="5"/>
    </row>
    <row r="303" spans="17:17" x14ac:dyDescent="0.25">
      <c r="Q303" s="5"/>
    </row>
    <row r="304" spans="17:17" x14ac:dyDescent="0.25">
      <c r="Q304" s="5"/>
    </row>
    <row r="305" spans="17:17" x14ac:dyDescent="0.25">
      <c r="Q305" s="5"/>
    </row>
    <row r="306" spans="17:17" x14ac:dyDescent="0.25">
      <c r="Q306" s="5"/>
    </row>
    <row r="307" spans="17:17" x14ac:dyDescent="0.25">
      <c r="Q307" s="5"/>
    </row>
    <row r="308" spans="17:17" x14ac:dyDescent="0.25">
      <c r="Q308" s="5"/>
    </row>
    <row r="309" spans="17:17" x14ac:dyDescent="0.25">
      <c r="Q309" s="5"/>
    </row>
    <row r="310" spans="17:17" x14ac:dyDescent="0.25">
      <c r="Q310" s="5"/>
    </row>
    <row r="311" spans="17:17" x14ac:dyDescent="0.25">
      <c r="Q311" s="5"/>
    </row>
    <row r="312" spans="17:17" x14ac:dyDescent="0.25">
      <c r="Q312" s="5"/>
    </row>
    <row r="313" spans="17:17" x14ac:dyDescent="0.25">
      <c r="Q313" s="5"/>
    </row>
    <row r="314" spans="17:17" x14ac:dyDescent="0.25">
      <c r="Q314" s="5"/>
    </row>
    <row r="315" spans="17:17" x14ac:dyDescent="0.25">
      <c r="Q315" s="5"/>
    </row>
    <row r="316" spans="17:17" x14ac:dyDescent="0.25">
      <c r="Q316" s="5"/>
    </row>
    <row r="317" spans="17:17" x14ac:dyDescent="0.25">
      <c r="Q317" s="5"/>
    </row>
    <row r="318" spans="17:17" x14ac:dyDescent="0.25">
      <c r="Q318" s="5"/>
    </row>
    <row r="319" spans="17:17" x14ac:dyDescent="0.25">
      <c r="Q319" s="5"/>
    </row>
    <row r="320" spans="17:17" x14ac:dyDescent="0.25">
      <c r="Q320" s="5"/>
    </row>
    <row r="321" spans="17:17" x14ac:dyDescent="0.25">
      <c r="Q321" s="5"/>
    </row>
    <row r="322" spans="17:17" x14ac:dyDescent="0.25">
      <c r="Q322" s="5"/>
    </row>
    <row r="323" spans="17:17" x14ac:dyDescent="0.25">
      <c r="Q323" s="5"/>
    </row>
    <row r="324" spans="17:17" x14ac:dyDescent="0.25">
      <c r="Q324" s="5"/>
    </row>
    <row r="325" spans="17:17" x14ac:dyDescent="0.25">
      <c r="Q325" s="5"/>
    </row>
    <row r="326" spans="17:17" x14ac:dyDescent="0.25">
      <c r="Q326" s="5"/>
    </row>
    <row r="327" spans="17:17" x14ac:dyDescent="0.25">
      <c r="Q327" s="5"/>
    </row>
    <row r="328" spans="17:17" x14ac:dyDescent="0.25">
      <c r="Q328" s="5"/>
    </row>
    <row r="329" spans="17:17" x14ac:dyDescent="0.25">
      <c r="Q329" s="5"/>
    </row>
    <row r="330" spans="17:17" x14ac:dyDescent="0.25">
      <c r="Q330" s="5"/>
    </row>
    <row r="331" spans="17:17" x14ac:dyDescent="0.25">
      <c r="Q331" s="5"/>
    </row>
    <row r="332" spans="17:17" x14ac:dyDescent="0.25">
      <c r="Q332" s="5"/>
    </row>
    <row r="333" spans="17:17" x14ac:dyDescent="0.25">
      <c r="Q333" s="5"/>
    </row>
    <row r="334" spans="17:17" x14ac:dyDescent="0.25">
      <c r="Q334" s="5"/>
    </row>
    <row r="335" spans="17:17" x14ac:dyDescent="0.25">
      <c r="Q335" s="5"/>
    </row>
    <row r="336" spans="17:17" x14ac:dyDescent="0.25">
      <c r="Q336" s="5"/>
    </row>
    <row r="337" spans="17:17" x14ac:dyDescent="0.25">
      <c r="Q337" s="5"/>
    </row>
    <row r="338" spans="17:17" x14ac:dyDescent="0.25">
      <c r="Q338" s="5"/>
    </row>
    <row r="339" spans="17:17" x14ac:dyDescent="0.25">
      <c r="Q339" s="5"/>
    </row>
    <row r="340" spans="17:17" x14ac:dyDescent="0.25">
      <c r="Q340" s="5"/>
    </row>
    <row r="341" spans="17:17" x14ac:dyDescent="0.25">
      <c r="Q341" s="5"/>
    </row>
    <row r="342" spans="17:17" x14ac:dyDescent="0.25">
      <c r="Q342" s="5"/>
    </row>
    <row r="343" spans="17:17" x14ac:dyDescent="0.25">
      <c r="Q343" s="5"/>
    </row>
    <row r="344" spans="17:17" x14ac:dyDescent="0.25">
      <c r="Q344" s="5"/>
    </row>
    <row r="345" spans="17:17" x14ac:dyDescent="0.25">
      <c r="Q345" s="5"/>
    </row>
    <row r="346" spans="17:17" x14ac:dyDescent="0.25">
      <c r="Q346" s="5"/>
    </row>
    <row r="347" spans="17:17" x14ac:dyDescent="0.25">
      <c r="Q347" s="5"/>
    </row>
    <row r="348" spans="17:17" x14ac:dyDescent="0.25">
      <c r="Q348" s="5"/>
    </row>
    <row r="349" spans="17:17" x14ac:dyDescent="0.25">
      <c r="Q349" s="5"/>
    </row>
    <row r="350" spans="17:17" x14ac:dyDescent="0.25">
      <c r="Q350" s="5"/>
    </row>
    <row r="351" spans="17:17" x14ac:dyDescent="0.25">
      <c r="Q351" s="5"/>
    </row>
    <row r="352" spans="17:17" x14ac:dyDescent="0.25">
      <c r="Q352" s="5"/>
    </row>
    <row r="353" spans="17:17" x14ac:dyDescent="0.25">
      <c r="Q353" s="5"/>
    </row>
    <row r="354" spans="17:17" x14ac:dyDescent="0.25">
      <c r="Q354" s="5"/>
    </row>
    <row r="355" spans="17:17" x14ac:dyDescent="0.25">
      <c r="Q355" s="5"/>
    </row>
    <row r="356" spans="17:17" x14ac:dyDescent="0.25">
      <c r="Q356" s="5"/>
    </row>
    <row r="357" spans="17:17" x14ac:dyDescent="0.25">
      <c r="Q357" s="5"/>
    </row>
    <row r="358" spans="17:17" x14ac:dyDescent="0.25">
      <c r="Q358" s="5"/>
    </row>
    <row r="359" spans="17:17" x14ac:dyDescent="0.25">
      <c r="Q359" s="5"/>
    </row>
    <row r="360" spans="17:17" x14ac:dyDescent="0.25">
      <c r="Q360" s="5"/>
    </row>
    <row r="361" spans="17:17" x14ac:dyDescent="0.25">
      <c r="Q361" s="5"/>
    </row>
    <row r="362" spans="17:17" x14ac:dyDescent="0.25">
      <c r="Q362" s="5"/>
    </row>
    <row r="363" spans="17:17" x14ac:dyDescent="0.25">
      <c r="Q363" s="5"/>
    </row>
    <row r="364" spans="17:17" x14ac:dyDescent="0.25">
      <c r="Q364" s="5"/>
    </row>
    <row r="365" spans="17:17" x14ac:dyDescent="0.25">
      <c r="Q365" s="5"/>
    </row>
    <row r="366" spans="17:17" x14ac:dyDescent="0.25">
      <c r="Q366" s="5"/>
    </row>
    <row r="367" spans="17:17" x14ac:dyDescent="0.25">
      <c r="Q367" s="5"/>
    </row>
    <row r="368" spans="17:17" x14ac:dyDescent="0.25">
      <c r="Q368" s="5"/>
    </row>
    <row r="369" spans="17:17" x14ac:dyDescent="0.25">
      <c r="Q369" s="5"/>
    </row>
    <row r="370" spans="17:17" x14ac:dyDescent="0.25">
      <c r="Q370" s="5"/>
    </row>
    <row r="371" spans="17:17" x14ac:dyDescent="0.25">
      <c r="Q371" s="5"/>
    </row>
    <row r="372" spans="17:17" x14ac:dyDescent="0.25">
      <c r="Q372" s="5"/>
    </row>
    <row r="373" spans="17:17" x14ac:dyDescent="0.25">
      <c r="Q373" s="5"/>
    </row>
    <row r="374" spans="17:17" x14ac:dyDescent="0.25">
      <c r="Q374" s="5"/>
    </row>
    <row r="375" spans="17:17" x14ac:dyDescent="0.25">
      <c r="Q375" s="5"/>
    </row>
    <row r="376" spans="17:17" x14ac:dyDescent="0.25">
      <c r="Q376" s="5"/>
    </row>
    <row r="377" spans="17:17" x14ac:dyDescent="0.25">
      <c r="Q377" s="5"/>
    </row>
    <row r="378" spans="17:17" x14ac:dyDescent="0.25">
      <c r="Q378" s="5"/>
    </row>
    <row r="379" spans="17:17" x14ac:dyDescent="0.25">
      <c r="Q379" s="5"/>
    </row>
    <row r="380" spans="17:17" x14ac:dyDescent="0.25">
      <c r="Q380" s="5"/>
    </row>
    <row r="381" spans="17:17" x14ac:dyDescent="0.25">
      <c r="Q381" s="5"/>
    </row>
    <row r="382" spans="17:17" x14ac:dyDescent="0.25">
      <c r="Q382" s="5"/>
    </row>
    <row r="383" spans="17:17" x14ac:dyDescent="0.25">
      <c r="Q383" s="5"/>
    </row>
    <row r="389" spans="17:17" x14ac:dyDescent="0.25">
      <c r="Q389" s="5"/>
    </row>
    <row r="390" spans="17:17" x14ac:dyDescent="0.25">
      <c r="Q390" s="5"/>
    </row>
    <row r="391" spans="17:17" x14ac:dyDescent="0.25">
      <c r="Q391" s="5"/>
    </row>
    <row r="392" spans="17:17" x14ac:dyDescent="0.25">
      <c r="Q392" s="5"/>
    </row>
    <row r="393" spans="17:17" x14ac:dyDescent="0.25">
      <c r="Q393" s="5"/>
    </row>
    <row r="394" spans="17:17" x14ac:dyDescent="0.25">
      <c r="Q394" s="5"/>
    </row>
    <row r="395" spans="17:17" x14ac:dyDescent="0.25">
      <c r="Q395" s="5"/>
    </row>
    <row r="402" spans="17:17" x14ac:dyDescent="0.25">
      <c r="Q402" s="5"/>
    </row>
    <row r="403" spans="17:17" x14ac:dyDescent="0.25">
      <c r="Q403" s="5"/>
    </row>
    <row r="404" spans="17:17" x14ac:dyDescent="0.25">
      <c r="Q404" s="5"/>
    </row>
    <row r="405" spans="17:17" x14ac:dyDescent="0.25">
      <c r="Q405" s="5"/>
    </row>
    <row r="406" spans="17:17" x14ac:dyDescent="0.25">
      <c r="Q406" s="5"/>
    </row>
    <row r="407" spans="17:17" x14ac:dyDescent="0.25">
      <c r="Q407" s="5"/>
    </row>
    <row r="408" spans="17:17" x14ac:dyDescent="0.25">
      <c r="Q408" s="5"/>
    </row>
    <row r="409" spans="17:17" x14ac:dyDescent="0.25">
      <c r="Q409" s="5"/>
    </row>
    <row r="410" spans="17:17" x14ac:dyDescent="0.25">
      <c r="Q410" s="5"/>
    </row>
    <row r="411" spans="17:17" x14ac:dyDescent="0.25">
      <c r="Q411" s="5"/>
    </row>
    <row r="412" spans="17:17" x14ac:dyDescent="0.25">
      <c r="Q412" s="5"/>
    </row>
    <row r="413" spans="17:17" x14ac:dyDescent="0.25">
      <c r="Q413" s="5"/>
    </row>
    <row r="414" spans="17:17" x14ac:dyDescent="0.25">
      <c r="Q414" s="5"/>
    </row>
    <row r="415" spans="17:17" x14ac:dyDescent="0.25">
      <c r="Q415" s="5"/>
    </row>
    <row r="416" spans="17:17" x14ac:dyDescent="0.25">
      <c r="Q416" s="5"/>
    </row>
    <row r="417" spans="17:17" x14ac:dyDescent="0.25">
      <c r="Q417" s="5"/>
    </row>
    <row r="418" spans="17:17" x14ac:dyDescent="0.25">
      <c r="Q418" s="5"/>
    </row>
    <row r="419" spans="17:17" x14ac:dyDescent="0.25">
      <c r="Q419" s="5"/>
    </row>
    <row r="420" spans="17:17" x14ac:dyDescent="0.25">
      <c r="Q420" s="5"/>
    </row>
    <row r="421" spans="17:17" x14ac:dyDescent="0.25">
      <c r="Q421" s="5"/>
    </row>
    <row r="422" spans="17:17" x14ac:dyDescent="0.25">
      <c r="Q422" s="5"/>
    </row>
    <row r="423" spans="17:17" x14ac:dyDescent="0.25">
      <c r="Q423" s="5"/>
    </row>
    <row r="424" spans="17:17" x14ac:dyDescent="0.25">
      <c r="Q424" s="5"/>
    </row>
    <row r="425" spans="17:17" x14ac:dyDescent="0.25">
      <c r="Q425" s="5"/>
    </row>
    <row r="426" spans="17:17" x14ac:dyDescent="0.25">
      <c r="Q426" s="5"/>
    </row>
    <row r="427" spans="17:17" x14ac:dyDescent="0.25">
      <c r="Q427" s="5"/>
    </row>
    <row r="428" spans="17:17" x14ac:dyDescent="0.25">
      <c r="Q428" s="5"/>
    </row>
    <row r="429" spans="17:17" x14ac:dyDescent="0.25">
      <c r="Q429" s="5"/>
    </row>
    <row r="430" spans="17:17" x14ac:dyDescent="0.25">
      <c r="Q430" s="5"/>
    </row>
    <row r="431" spans="17:17" x14ac:dyDescent="0.25">
      <c r="Q431" s="5"/>
    </row>
    <row r="432" spans="17:17" x14ac:dyDescent="0.25">
      <c r="Q432" s="5"/>
    </row>
    <row r="433" spans="17:17" x14ac:dyDescent="0.25">
      <c r="Q433" s="5"/>
    </row>
    <row r="434" spans="17:17" x14ac:dyDescent="0.25">
      <c r="Q434" s="5"/>
    </row>
    <row r="435" spans="17:17" x14ac:dyDescent="0.25">
      <c r="Q435" s="5"/>
    </row>
    <row r="436" spans="17:17" x14ac:dyDescent="0.25">
      <c r="Q436" s="5"/>
    </row>
    <row r="437" spans="17:17" x14ac:dyDescent="0.25">
      <c r="Q437" s="5"/>
    </row>
    <row r="438" spans="17:17" x14ac:dyDescent="0.25">
      <c r="Q438" s="5"/>
    </row>
    <row r="439" spans="17:17" x14ac:dyDescent="0.25">
      <c r="Q439" s="5"/>
    </row>
    <row r="440" spans="17:17" x14ac:dyDescent="0.25">
      <c r="Q440" s="5"/>
    </row>
    <row r="441" spans="17:17" x14ac:dyDescent="0.25">
      <c r="Q441" s="5"/>
    </row>
    <row r="442" spans="17:17" x14ac:dyDescent="0.25">
      <c r="Q442" s="5"/>
    </row>
    <row r="443" spans="17:17" x14ac:dyDescent="0.25">
      <c r="Q443" s="5"/>
    </row>
    <row r="444" spans="17:17" x14ac:dyDescent="0.25">
      <c r="Q444" s="5"/>
    </row>
    <row r="445" spans="17:17" x14ac:dyDescent="0.25">
      <c r="Q445" s="5"/>
    </row>
    <row r="446" spans="17:17" x14ac:dyDescent="0.25">
      <c r="Q446" s="5"/>
    </row>
    <row r="447" spans="17:17" x14ac:dyDescent="0.25">
      <c r="Q447" s="5"/>
    </row>
    <row r="469" spans="17:17" x14ac:dyDescent="0.25">
      <c r="Q469" s="5"/>
    </row>
    <row r="470" spans="17:17" x14ac:dyDescent="0.25">
      <c r="Q470" s="5"/>
    </row>
    <row r="471" spans="17:17" x14ac:dyDescent="0.25">
      <c r="Q471" s="5"/>
    </row>
    <row r="472" spans="17:17" x14ac:dyDescent="0.25">
      <c r="Q472" s="5"/>
    </row>
    <row r="473" spans="17:17" x14ac:dyDescent="0.25">
      <c r="Q473" s="5"/>
    </row>
    <row r="474" spans="17:17" x14ac:dyDescent="0.25">
      <c r="Q474" s="5"/>
    </row>
    <row r="475" spans="17:17" x14ac:dyDescent="0.25">
      <c r="Q475" s="5"/>
    </row>
    <row r="476" spans="17:17" x14ac:dyDescent="0.25">
      <c r="Q476" s="5"/>
    </row>
    <row r="477" spans="17:17" x14ac:dyDescent="0.25">
      <c r="Q477" s="5"/>
    </row>
    <row r="478" spans="17:17" x14ac:dyDescent="0.25">
      <c r="Q478" s="5"/>
    </row>
    <row r="479" spans="17:17" x14ac:dyDescent="0.25">
      <c r="Q479" s="5"/>
    </row>
    <row r="480" spans="17:17" x14ac:dyDescent="0.25">
      <c r="Q480" s="5"/>
    </row>
    <row r="481" spans="17:17" x14ac:dyDescent="0.25">
      <c r="Q481" s="5"/>
    </row>
    <row r="482" spans="17:17" x14ac:dyDescent="0.25">
      <c r="Q482" s="5"/>
    </row>
    <row r="483" spans="17:17" x14ac:dyDescent="0.25">
      <c r="Q483" s="5"/>
    </row>
    <row r="484" spans="17:17" x14ac:dyDescent="0.25">
      <c r="Q484" s="5"/>
    </row>
    <row r="485" spans="17:17" x14ac:dyDescent="0.25">
      <c r="Q485" s="5"/>
    </row>
    <row r="486" spans="17:17" x14ac:dyDescent="0.25">
      <c r="Q486" s="5"/>
    </row>
    <row r="487" spans="17:17" x14ac:dyDescent="0.25">
      <c r="Q487" s="5"/>
    </row>
    <row r="488" spans="17:17" x14ac:dyDescent="0.25">
      <c r="Q488" s="5"/>
    </row>
    <row r="489" spans="17:17" x14ac:dyDescent="0.25">
      <c r="Q489" s="5"/>
    </row>
    <row r="544" spans="17:17" x14ac:dyDescent="0.25">
      <c r="Q544" s="5"/>
    </row>
    <row r="545" spans="17:17" x14ac:dyDescent="0.25">
      <c r="Q545" s="5"/>
    </row>
    <row r="546" spans="17:17" x14ac:dyDescent="0.25">
      <c r="Q546" s="5"/>
    </row>
    <row r="547" spans="17:17" x14ac:dyDescent="0.25">
      <c r="Q547" s="5"/>
    </row>
    <row r="548" spans="17:17" x14ac:dyDescent="0.25">
      <c r="Q548" s="5"/>
    </row>
    <row r="549" spans="17:17" x14ac:dyDescent="0.25">
      <c r="Q549" s="5"/>
    </row>
    <row r="550" spans="17:17" x14ac:dyDescent="0.25">
      <c r="Q550" s="5"/>
    </row>
    <row r="551" spans="17:17" x14ac:dyDescent="0.25">
      <c r="Q551" s="5"/>
    </row>
    <row r="552" spans="17:17" x14ac:dyDescent="0.25">
      <c r="Q552" s="5"/>
    </row>
    <row r="553" spans="17:17" x14ac:dyDescent="0.25">
      <c r="Q553" s="5"/>
    </row>
    <row r="554" spans="17:17" x14ac:dyDescent="0.25">
      <c r="Q554" s="5"/>
    </row>
    <row r="555" spans="17:17" x14ac:dyDescent="0.25">
      <c r="Q555" s="5"/>
    </row>
    <row r="556" spans="17:17" x14ac:dyDescent="0.25">
      <c r="Q556" s="5"/>
    </row>
    <row r="557" spans="17:17" x14ac:dyDescent="0.25">
      <c r="Q557" s="5"/>
    </row>
    <row r="558" spans="17:17" x14ac:dyDescent="0.25">
      <c r="Q558" s="5"/>
    </row>
    <row r="559" spans="17:17" x14ac:dyDescent="0.25">
      <c r="Q559" s="5"/>
    </row>
    <row r="560" spans="17:17" x14ac:dyDescent="0.25">
      <c r="Q560" s="5"/>
    </row>
    <row r="561" spans="17:17" x14ac:dyDescent="0.25">
      <c r="Q561" s="5"/>
    </row>
    <row r="562" spans="17:17" x14ac:dyDescent="0.25">
      <c r="Q562" s="5"/>
    </row>
    <row r="563" spans="17:17" x14ac:dyDescent="0.25">
      <c r="Q563" s="5"/>
    </row>
    <row r="564" spans="17:17" x14ac:dyDescent="0.25">
      <c r="Q564" s="5"/>
    </row>
    <row r="565" spans="17:17" x14ac:dyDescent="0.25">
      <c r="Q565" s="5"/>
    </row>
    <row r="566" spans="17:17" x14ac:dyDescent="0.25">
      <c r="Q566" s="5"/>
    </row>
    <row r="567" spans="17:17" x14ac:dyDescent="0.25">
      <c r="Q567" s="5"/>
    </row>
    <row r="568" spans="17:17" x14ac:dyDescent="0.25">
      <c r="Q568" s="5"/>
    </row>
    <row r="569" spans="17:17" x14ac:dyDescent="0.25">
      <c r="Q569" s="5"/>
    </row>
    <row r="570" spans="17:17" x14ac:dyDescent="0.25">
      <c r="Q570" s="5"/>
    </row>
    <row r="571" spans="17:17" x14ac:dyDescent="0.25">
      <c r="Q571" s="5"/>
    </row>
    <row r="572" spans="17:17" x14ac:dyDescent="0.25">
      <c r="Q572" s="5"/>
    </row>
    <row r="573" spans="17:17" x14ac:dyDescent="0.25">
      <c r="Q573" s="5"/>
    </row>
    <row r="574" spans="17:17" x14ac:dyDescent="0.25">
      <c r="Q574" s="5"/>
    </row>
    <row r="575" spans="17:17" x14ac:dyDescent="0.25">
      <c r="Q575" s="5"/>
    </row>
    <row r="576" spans="17:17" x14ac:dyDescent="0.25">
      <c r="Q576" s="5"/>
    </row>
    <row r="577" spans="17:17" x14ac:dyDescent="0.25">
      <c r="Q577" s="5"/>
    </row>
    <row r="578" spans="17:17" x14ac:dyDescent="0.25">
      <c r="Q578" s="5"/>
    </row>
    <row r="579" spans="17:17" x14ac:dyDescent="0.25">
      <c r="Q579" s="5"/>
    </row>
    <row r="605" spans="17:17" x14ac:dyDescent="0.25">
      <c r="Q605" s="5"/>
    </row>
    <row r="606" spans="17:17" x14ac:dyDescent="0.25">
      <c r="Q606" s="5"/>
    </row>
    <row r="607" spans="17:17" x14ac:dyDescent="0.25">
      <c r="Q607" s="5"/>
    </row>
    <row r="610" spans="17:17" x14ac:dyDescent="0.25">
      <c r="Q610" s="5"/>
    </row>
    <row r="611" spans="17:17" x14ac:dyDescent="0.25">
      <c r="Q611" s="5"/>
    </row>
    <row r="612" spans="17:17" x14ac:dyDescent="0.25">
      <c r="Q612" s="5"/>
    </row>
    <row r="613" spans="17:17" x14ac:dyDescent="0.25">
      <c r="Q613" s="5"/>
    </row>
    <row r="614" spans="17:17" x14ac:dyDescent="0.25">
      <c r="Q614" s="5"/>
    </row>
    <row r="615" spans="17:17" x14ac:dyDescent="0.25">
      <c r="Q615" s="5"/>
    </row>
    <row r="616" spans="17:17" x14ac:dyDescent="0.25">
      <c r="Q616" s="5"/>
    </row>
  </sheetData>
  <autoFilter ref="A1:AM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ds:schemaRefs>
    <ds:schemaRef ds:uri="http://www.w3.org/XML/1998/namespace"/>
    <ds:schemaRef ds:uri="cbf880be-c7c2-4487-81cc-39803b2f2238"/>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486A950-DF39-40C5-A5AC-6C852AC40B70}"/>
</file>

<file path=customXml/itemProps4.xml><?xml version="1.0" encoding="utf-8"?>
<ds:datastoreItem xmlns:ds="http://schemas.openxmlformats.org/officeDocument/2006/customXml" ds:itemID="{4262FAF5-2E36-415A-A7DD-E38AFCE8E1AD}"/>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FERC Approved Standards O&amp;P </vt:lpstr>
      <vt:lpstr>FERC Approved Standards CIP</vt:lpstr>
      <vt:lpstr>'FERC Approved Standards O&amp;P '!_Ref286236913</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Lori Spence</cp:lastModifiedBy>
  <cp:lastPrinted>2018-02-28T21:10:55Z</cp:lastPrinted>
  <dcterms:created xsi:type="dcterms:W3CDTF">2007-06-18T15:23:21Z</dcterms:created>
  <dcterms:modified xsi:type="dcterms:W3CDTF">2018-03-09T21:03:28Z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